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KENPO11\Desktop\人間ドック\2024 ドック病院一覧\"/>
    </mc:Choice>
  </mc:AlternateContent>
  <xr:revisionPtr revIDLastSave="0" documentId="8_{975599E5-B973-43AB-841D-4294D0148283}" xr6:coauthVersionLast="47" xr6:coauthVersionMax="47" xr10:uidLastSave="{00000000-0000-0000-0000-000000000000}"/>
  <bookViews>
    <workbookView xWindow="-120" yWindow="-120" windowWidth="29040" windowHeight="15840" xr2:uid="{A4C24679-A152-4973-BAD7-BBE77638CCCD}"/>
  </bookViews>
  <sheets>
    <sheet name="人間ドック 直接契約施設2024" sheetId="1" r:id="rId1"/>
    <sheet name="婦人科健診 直接契約施設2024" sheetId="2" r:id="rId2"/>
  </sheets>
  <definedNames>
    <definedName name="_xlnm._FilterDatabase" localSheetId="0" hidden="1">'人間ドック 直接契約施設2024'!$B$22:$R$69</definedName>
    <definedName name="_xlnm._FilterDatabase" localSheetId="1" hidden="1">'婦人科健診 直接契約施設2024'!$B$11:$R$18</definedName>
    <definedName name="_xlnm.Print_Area" localSheetId="0">'人間ドック 直接契約施設2024'!$B$1:$R$69</definedName>
    <definedName name="_xlnm.Print_Area" localSheetId="1">'婦人科健診 直接契約施設2024'!$B$1:$R$18</definedName>
    <definedName name="_xlnm.Print_Titles" localSheetId="0">'人間ドック 直接契約施設2024'!$20:$22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0" i="1" l="1"/>
  <c r="J58" i="1"/>
  <c r="J51" i="1"/>
  <c r="J50" i="1"/>
  <c r="J29" i="1"/>
</calcChain>
</file>

<file path=xl/sharedStrings.xml><?xml version="1.0" encoding="utf-8"?>
<sst xmlns="http://schemas.openxmlformats.org/spreadsheetml/2006/main" count="526" uniqueCount="403">
  <si>
    <t>■健保補助額（税込）</t>
    <phoneticPr fontId="7"/>
  </si>
  <si>
    <t>■主な変更事項</t>
    <phoneticPr fontId="7"/>
  </si>
  <si>
    <t>健診種別</t>
  </si>
  <si>
    <t>補助額</t>
  </si>
  <si>
    <t>※以下年齢は補助対象年度内の到達年齢とし、脳ドックを除き年度内１回の補助（脳ドックは3年に1回補助）とする</t>
    <rPh sb="1" eb="3">
      <t>イカ</t>
    </rPh>
    <rPh sb="3" eb="5">
      <t>ネンレイ</t>
    </rPh>
    <rPh sb="6" eb="8">
      <t>ホジョ</t>
    </rPh>
    <rPh sb="8" eb="10">
      <t>タイショウ</t>
    </rPh>
    <rPh sb="10" eb="13">
      <t>ネンドナイ</t>
    </rPh>
    <rPh sb="14" eb="16">
      <t>トウタツ</t>
    </rPh>
    <rPh sb="16" eb="18">
      <t>ネンレイ</t>
    </rPh>
    <rPh sb="21" eb="22">
      <t>ノウ</t>
    </rPh>
    <rPh sb="26" eb="27">
      <t>ノゾ</t>
    </rPh>
    <rPh sb="28" eb="31">
      <t>ネンドナイ</t>
    </rPh>
    <rPh sb="32" eb="33">
      <t>カイ</t>
    </rPh>
    <rPh sb="34" eb="36">
      <t>ホジョ</t>
    </rPh>
    <rPh sb="37" eb="38">
      <t>ノウ</t>
    </rPh>
    <rPh sb="43" eb="44">
      <t>ネン</t>
    </rPh>
    <rPh sb="46" eb="47">
      <t>カイ</t>
    </rPh>
    <rPh sb="47" eb="49">
      <t>ホジョ</t>
    </rPh>
    <phoneticPr fontId="7"/>
  </si>
  <si>
    <t>・（医）桜生会 永田町クリニック健康管理センター ：直接契約は終了、健保連ドックにて受診をお願いします</t>
    <rPh sb="4" eb="5">
      <t>サクラ</t>
    </rPh>
    <rPh sb="5" eb="6">
      <t>セイ</t>
    </rPh>
    <rPh sb="26" eb="28">
      <t>チョクセツ</t>
    </rPh>
    <rPh sb="28" eb="30">
      <t>ケイヤク</t>
    </rPh>
    <rPh sb="31" eb="33">
      <t>シュウリョウ</t>
    </rPh>
    <rPh sb="34" eb="37">
      <t>ケンポレン</t>
    </rPh>
    <rPh sb="42" eb="44">
      <t>ジュシン</t>
    </rPh>
    <rPh sb="46" eb="47">
      <t>ネガ</t>
    </rPh>
    <phoneticPr fontId="7"/>
  </si>
  <si>
    <t>日帰りドック</t>
  </si>
  <si>
    <t>35歳以上の被保険者本人と被扶養配偶者（任意継続者含む）、年度内1回</t>
    <rPh sb="6" eb="10">
      <t>ヒホケンシャ</t>
    </rPh>
    <rPh sb="10" eb="12">
      <t>ホンニン</t>
    </rPh>
    <rPh sb="13" eb="16">
      <t>ヒフヨウ</t>
    </rPh>
    <rPh sb="16" eb="19">
      <t>ハイグウシャ</t>
    </rPh>
    <rPh sb="20" eb="24">
      <t>ニンイケイゾク</t>
    </rPh>
    <rPh sb="24" eb="25">
      <t>シャ</t>
    </rPh>
    <rPh sb="25" eb="26">
      <t>フク</t>
    </rPh>
    <rPh sb="29" eb="31">
      <t>ネンド</t>
    </rPh>
    <rPh sb="31" eb="32">
      <t>ナイ</t>
    </rPh>
    <phoneticPr fontId="11"/>
  </si>
  <si>
    <t>一泊ドック</t>
  </si>
  <si>
    <t>同上</t>
  </si>
  <si>
    <t>・（医）天宣会 柏健診クリニック：料金変更（脳ドック・乳がん検査・子宮頸がん検査）</t>
    <rPh sb="27" eb="28">
      <t>ニュウ</t>
    </rPh>
    <rPh sb="30" eb="32">
      <t>ケンサ</t>
    </rPh>
    <rPh sb="35" eb="36">
      <t>ケイ</t>
    </rPh>
    <rPh sb="38" eb="40">
      <t>ケンサ</t>
    </rPh>
    <phoneticPr fontId="7"/>
  </si>
  <si>
    <t>脳ドック</t>
  </si>
  <si>
    <t>45歳以上、3年に1回、MRI・MRA・頸動脈エコー等の頸部検査が必須</t>
    <rPh sb="20" eb="23">
      <t>ケイドウミャク</t>
    </rPh>
    <rPh sb="26" eb="27">
      <t>トウ</t>
    </rPh>
    <rPh sb="28" eb="30">
      <t>ケイブ</t>
    </rPh>
    <rPh sb="30" eb="32">
      <t>ケンサ</t>
    </rPh>
    <phoneticPr fontId="5"/>
  </si>
  <si>
    <t>・（医）天宣会 汐留健診クリニック：料金変更（脳ドック・乳がん検査・子宮頸がん検査）</t>
    <rPh sb="28" eb="29">
      <t>ニュウ</t>
    </rPh>
    <rPh sb="31" eb="33">
      <t>ケンサ</t>
    </rPh>
    <rPh sb="36" eb="37">
      <t>ケイ</t>
    </rPh>
    <rPh sb="39" eb="41">
      <t>ケンサ</t>
    </rPh>
    <phoneticPr fontId="7"/>
  </si>
  <si>
    <t>乳がん</t>
  </si>
  <si>
    <t>本人は20歳と25歳の到達年度及び30歳以上・被扶養配偶者は35歳以上、ﾏﾝﾓ・ｴｺｰ共に対象だが両方受診でも補助は最大\6,600まで</t>
    <rPh sb="11" eb="13">
      <t>トウタツ</t>
    </rPh>
    <rPh sb="13" eb="15">
      <t>ネンド</t>
    </rPh>
    <rPh sb="15" eb="16">
      <t>オヨ</t>
    </rPh>
    <rPh sb="45" eb="47">
      <t>タイショウ</t>
    </rPh>
    <rPh sb="49" eb="51">
      <t>リョウホウ</t>
    </rPh>
    <rPh sb="51" eb="53">
      <t>ジュシン</t>
    </rPh>
    <rPh sb="55" eb="57">
      <t>ホジョ</t>
    </rPh>
    <rPh sb="58" eb="60">
      <t>サイダイ</t>
    </rPh>
    <phoneticPr fontId="12"/>
  </si>
  <si>
    <t>・（医）扇心会 幕張マリブクリニック：料金変更（乳腺エコー検査・子宮頸がん検査）</t>
    <rPh sb="24" eb="26">
      <t>ニュウセン</t>
    </rPh>
    <phoneticPr fontId="7"/>
  </si>
  <si>
    <t>子宮頸がん</t>
    <rPh sb="2" eb="3">
      <t>ケイ</t>
    </rPh>
    <phoneticPr fontId="7"/>
  </si>
  <si>
    <t>対象年齢は乳がん検診と同じ、細胞診が対象、ｴｺｰのみは補助なし</t>
    <rPh sb="0" eb="2">
      <t>タイショウ</t>
    </rPh>
    <rPh sb="2" eb="4">
      <t>ネンレイ</t>
    </rPh>
    <rPh sb="5" eb="6">
      <t>ニュウ</t>
    </rPh>
    <rPh sb="8" eb="10">
      <t>ケンシン</t>
    </rPh>
    <rPh sb="11" eb="12">
      <t>オナ</t>
    </rPh>
    <phoneticPr fontId="4"/>
  </si>
  <si>
    <t>・  ＰＬ東京健康管理センター：料金変更（PSA検査）</t>
    <rPh sb="24" eb="26">
      <t>ケンサ</t>
    </rPh>
    <phoneticPr fontId="7"/>
  </si>
  <si>
    <t>PSA</t>
  </si>
  <si>
    <t>50歳以上</t>
    <phoneticPr fontId="7"/>
  </si>
  <si>
    <t>・  杏林大学医学部付属杉並病院（予定）：2024.4名称変更（前名称：立正佼成会附属佼成病院 健康管理室）</t>
    <rPh sb="17" eb="19">
      <t>ヨテイ</t>
    </rPh>
    <rPh sb="32" eb="33">
      <t>マエ</t>
    </rPh>
    <rPh sb="33" eb="35">
      <t>メイショウ</t>
    </rPh>
    <phoneticPr fontId="7"/>
  </si>
  <si>
    <t>喀痰</t>
  </si>
  <si>
    <t>・（医）ENEXT 池袋藤久ビルクリニック：2023.7医療法人名称変更、一部検査廃止</t>
    <rPh sb="37" eb="39">
      <t>イチブ</t>
    </rPh>
    <rPh sb="39" eb="41">
      <t>ケンサ</t>
    </rPh>
    <rPh sb="41" eb="43">
      <t>ハイシ</t>
    </rPh>
    <phoneticPr fontId="7"/>
  </si>
  <si>
    <t>・（医）明理会 ＩＭＳ Ｍｅ－Ｌｉｆｅ クリニック 仙台：一泊ﾄﾞｯｸ追加</t>
    <rPh sb="26" eb="28">
      <t>センダイ</t>
    </rPh>
    <rPh sb="29" eb="31">
      <t>イッパク</t>
    </rPh>
    <rPh sb="35" eb="37">
      <t>ツイカ</t>
    </rPh>
    <phoneticPr fontId="7"/>
  </si>
  <si>
    <t>■注意事項（健保組合ホームページ【人間ドックを受けたいとき】を必ずご一読ください）</t>
    <rPh sb="6" eb="10">
      <t>ケンポクミアイ</t>
    </rPh>
    <rPh sb="17" eb="19">
      <t>ニンゲン</t>
    </rPh>
    <rPh sb="23" eb="24">
      <t>ウ</t>
    </rPh>
    <rPh sb="31" eb="32">
      <t>カナラ</t>
    </rPh>
    <rPh sb="34" eb="36">
      <t>イチドク</t>
    </rPh>
    <phoneticPr fontId="7"/>
  </si>
  <si>
    <t>・（医）明理会 ＩＭＳ Ｍｅ－Ｌｉｆｅ クリニック 新宿：2023.11移転</t>
    <rPh sb="36" eb="38">
      <t>イテン</t>
    </rPh>
    <phoneticPr fontId="7"/>
  </si>
  <si>
    <t>・医療機関へ「健保組合直接契約の人間ドック」と申し出の上受診申込後、受診予定日より１ヶ月以上の余裕を持って健保組合へも利用申込をお願いいたします。</t>
    <rPh sb="7" eb="9">
      <t>ケンポ</t>
    </rPh>
    <rPh sb="9" eb="11">
      <t>クミアイ</t>
    </rPh>
    <rPh sb="11" eb="13">
      <t>チョクセツ</t>
    </rPh>
    <rPh sb="13" eb="15">
      <t>ケイヤク</t>
    </rPh>
    <rPh sb="16" eb="18">
      <t>ニンゲン</t>
    </rPh>
    <rPh sb="23" eb="24">
      <t>モウ</t>
    </rPh>
    <rPh sb="25" eb="26">
      <t>デ</t>
    </rPh>
    <rPh sb="27" eb="28">
      <t>ウエ</t>
    </rPh>
    <rPh sb="34" eb="36">
      <t>ジュシン</t>
    </rPh>
    <rPh sb="36" eb="38">
      <t>ヨテイ</t>
    </rPh>
    <rPh sb="38" eb="39">
      <t>ビ</t>
    </rPh>
    <phoneticPr fontId="7"/>
  </si>
  <si>
    <t>・（医）明理会 ＩＭＳ Ｍｅ－Ｌｉｆｅ クリニック 八重洲：ＩＭＳ Ｍｅ－Ｌｉｆｅ クリニック東京と統合のためＩＭＳ Ｍｅ－Ｌｉｆｅ クリニック 東京を参照ください</t>
    <rPh sb="76" eb="78">
      <t>サンショウ</t>
    </rPh>
    <phoneticPr fontId="7"/>
  </si>
  <si>
    <t>・料金は税込金額です。なお、料金や検査項目詳細等につきましては、予約時に病院へ必ずご確認ください。</t>
    <phoneticPr fontId="4"/>
  </si>
  <si>
    <t xml:space="preserve">・（医）明理会 ＩＭＳ Ｍｅ－Ｌｉｆｅ クリニック 東京：医療法人名称変更・移転（健診受入開始2024.4.22～） </t>
    <rPh sb="33" eb="35">
      <t>メイショウ</t>
    </rPh>
    <rPh sb="35" eb="37">
      <t>ヘンコウ</t>
    </rPh>
    <rPh sb="38" eb="40">
      <t>イテン</t>
    </rPh>
    <phoneticPr fontId="7"/>
  </si>
  <si>
    <t>・予約内容変更・取消しについては、事前に医療機関ならびに事業所担当者経由にて健保組合まで届出をお願いします。</t>
  </si>
  <si>
    <t>・  横浜新緑総合病院：料金変更（日帰りドック）</t>
    <rPh sb="12" eb="16">
      <t>リョウキンヘンコウ</t>
    </rPh>
    <rPh sb="17" eb="19">
      <t>ヒガエ</t>
    </rPh>
    <phoneticPr fontId="7"/>
  </si>
  <si>
    <t xml:space="preserve"> なお、受診日当日に病院で変更・取消しを申し出た場合は、やむを得ないと認められる場合を除き、費用の差引はありませんのでご注意ください。</t>
  </si>
  <si>
    <t>・（医）石心会 アルファメディック・クリニック：料金変更（乳がん検査）</t>
    <rPh sb="24" eb="28">
      <t>リョウキンヘンコウ</t>
    </rPh>
    <rPh sb="29" eb="30">
      <t>ニュウ</t>
    </rPh>
    <rPh sb="32" eb="34">
      <t>ケンサ</t>
    </rPh>
    <phoneticPr fontId="7"/>
  </si>
  <si>
    <t>・脳ドック補助対象は頭部MRI・MRA・頸部検査の受診が必須です。病院によって脳ドックに頸部検査がセットされず別途オプションで申込みが必要な場合もあります。</t>
    <rPh sb="10" eb="12">
      <t>トウブ</t>
    </rPh>
    <rPh sb="20" eb="22">
      <t>ケイブ</t>
    </rPh>
    <rPh sb="22" eb="24">
      <t>ケンサ</t>
    </rPh>
    <rPh sb="44" eb="46">
      <t>ケイブ</t>
    </rPh>
    <rPh sb="46" eb="48">
      <t>ケンサ</t>
    </rPh>
    <phoneticPr fontId="7"/>
  </si>
  <si>
    <t>・（医）川崎病院 健診センター：料金変更（子宮頸がん検査）</t>
    <rPh sb="21" eb="24">
      <t>シキュウケイ</t>
    </rPh>
    <rPh sb="26" eb="28">
      <t>ケンサ</t>
    </rPh>
    <phoneticPr fontId="7"/>
  </si>
  <si>
    <t xml:space="preserve"> 予約時病院へ必ずご確認ください。</t>
    <phoneticPr fontId="7"/>
  </si>
  <si>
    <t>・（医）康雄会 ホテルオークラ神戸クリニック：料金変更（日帰りドック・子宮頸がん検査）</t>
    <rPh sb="35" eb="38">
      <t>シキュウケイ</t>
    </rPh>
    <rPh sb="40" eb="42">
      <t>ケンサ</t>
    </rPh>
    <phoneticPr fontId="7"/>
  </si>
  <si>
    <t>・新型コロナウィルス感染予防のため肺機能検査等一部検査項目について実施を休止している病院もあります。予約時にご確認ください。</t>
    <rPh sb="1" eb="3">
      <t>シンガタ</t>
    </rPh>
    <rPh sb="10" eb="12">
      <t>カンセン</t>
    </rPh>
    <rPh sb="12" eb="14">
      <t>ヨボウ</t>
    </rPh>
    <rPh sb="17" eb="18">
      <t>ハイ</t>
    </rPh>
    <rPh sb="18" eb="20">
      <t>キノウ</t>
    </rPh>
    <rPh sb="20" eb="22">
      <t>ケンサ</t>
    </rPh>
    <rPh sb="22" eb="23">
      <t>トウ</t>
    </rPh>
    <rPh sb="23" eb="25">
      <t>イチブ</t>
    </rPh>
    <rPh sb="25" eb="27">
      <t>ケンサ</t>
    </rPh>
    <rPh sb="27" eb="29">
      <t>コウモク</t>
    </rPh>
    <rPh sb="33" eb="35">
      <t>ジッシ</t>
    </rPh>
    <rPh sb="36" eb="38">
      <t>キュウシ</t>
    </rPh>
    <rPh sb="42" eb="44">
      <t>ビョウイン</t>
    </rPh>
    <rPh sb="50" eb="52">
      <t>ヨヤク</t>
    </rPh>
    <rPh sb="52" eb="53">
      <t>ジ</t>
    </rPh>
    <rPh sb="55" eb="57">
      <t>カクニン</t>
    </rPh>
    <phoneticPr fontId="7"/>
  </si>
  <si>
    <t>-3列</t>
    <rPh sb="2" eb="3">
      <t>レツ</t>
    </rPh>
    <phoneticPr fontId="7"/>
  </si>
  <si>
    <t>■人間ドック 直接契約医療機関一覧</t>
    <rPh sb="11" eb="15">
      <t>イリョウキカン</t>
    </rPh>
    <phoneticPr fontId="7"/>
  </si>
  <si>
    <t>■婦人科健診直接契約医療機関一覧はこちら（ｸﾘｯｸで移動）</t>
  </si>
  <si>
    <t>非表示 変更:青</t>
    <rPh sb="0" eb="3">
      <t>ヒヒョウジ</t>
    </rPh>
    <rPh sb="4" eb="6">
      <t>ヘンコウ</t>
    </rPh>
    <rPh sb="7" eb="8">
      <t>アオ</t>
    </rPh>
    <phoneticPr fontId="7"/>
  </si>
  <si>
    <t>非表示</t>
    <rPh sb="0" eb="3">
      <t>ヒヒョウジ</t>
    </rPh>
    <phoneticPr fontId="7"/>
  </si>
  <si>
    <t>乳がん</t>
    <phoneticPr fontId="7"/>
  </si>
  <si>
    <t>病院CD</t>
  </si>
  <si>
    <t>医療機関名</t>
    <rPh sb="0" eb="4">
      <t>イリョウキカン</t>
    </rPh>
    <phoneticPr fontId="7"/>
  </si>
  <si>
    <t>都道府県</t>
  </si>
  <si>
    <t>郵便番号</t>
  </si>
  <si>
    <t>住所</t>
  </si>
  <si>
    <t>電話番号</t>
  </si>
  <si>
    <t>FAX</t>
  </si>
  <si>
    <t>マンモ1方向</t>
    <rPh sb="4" eb="6">
      <t>ホウコウ</t>
    </rPh>
    <phoneticPr fontId="7"/>
  </si>
  <si>
    <t>マンモ2方向</t>
    <rPh sb="4" eb="6">
      <t>ホウコウ</t>
    </rPh>
    <phoneticPr fontId="7"/>
  </si>
  <si>
    <t>乳腺エコー</t>
    <rPh sb="0" eb="2">
      <t>ニュウセン</t>
    </rPh>
    <phoneticPr fontId="7"/>
  </si>
  <si>
    <t>マンモ+エコー</t>
    <phoneticPr fontId="7"/>
  </si>
  <si>
    <t>子宮頸がん</t>
  </si>
  <si>
    <t>備考</t>
  </si>
  <si>
    <t>00001</t>
    <phoneticPr fontId="7"/>
  </si>
  <si>
    <t>スマートスキャン株式会社</t>
    <rPh sb="8" eb="12">
      <t>カブシキガイシャ</t>
    </rPh>
    <phoneticPr fontId="4"/>
  </si>
  <si>
    <t>ｽﾏｰﾄ脳ﾄﾞｯｸのｻｲﾄに掲載の全国提携検診機関</t>
    <rPh sb="14" eb="16">
      <t>ケイサイ</t>
    </rPh>
    <phoneticPr fontId="7"/>
  </si>
  <si>
    <t>－</t>
    <phoneticPr fontId="7"/>
  </si>
  <si>
    <t>不要</t>
    <rPh sb="0" eb="2">
      <t>フヨウ</t>
    </rPh>
    <phoneticPr fontId="7"/>
  </si>
  <si>
    <t>－</t>
  </si>
  <si>
    <t>2024年度～料金改定、脳ﾄﾞｯｸ単独受診のみ、補助条件は脳ﾄﾞｯｸと同じ
健診料が補助額内のため本人負担無し
頭部MRI･MRA+頸部MRA
利用方法は健保組合ﾎｰﾑﾍﾟｰｼﾞ内「人間ﾄﾞｯｸを受けたいとき」＞「脳ﾄﾞｯｸ補助」＞「ｽﾏｰﾄ脳ﾄﾞｯｸの法人契約について」参照（ｽﾏｰﾄ脳ﾄﾞｯｸのｻｲﾄで各自申込みをし、健保組合への申請は不要）</t>
    <rPh sb="4" eb="6">
      <t>ネンド</t>
    </rPh>
    <rPh sb="7" eb="11">
      <t>リョウキンカイテイ</t>
    </rPh>
    <rPh sb="12" eb="13">
      <t>ノウ</t>
    </rPh>
    <rPh sb="17" eb="21">
      <t>タンドクジュシン</t>
    </rPh>
    <rPh sb="24" eb="26">
      <t>ホジョ</t>
    </rPh>
    <rPh sb="26" eb="28">
      <t>ジョウケン</t>
    </rPh>
    <rPh sb="29" eb="30">
      <t>ノウ</t>
    </rPh>
    <rPh sb="35" eb="36">
      <t>オナ</t>
    </rPh>
    <rPh sb="38" eb="41">
      <t>ケンシンリョウ</t>
    </rPh>
    <rPh sb="42" eb="45">
      <t>ホジョガク</t>
    </rPh>
    <rPh sb="45" eb="46">
      <t>ナイ</t>
    </rPh>
    <rPh sb="49" eb="51">
      <t>ホンニン</t>
    </rPh>
    <rPh sb="51" eb="53">
      <t>フタン</t>
    </rPh>
    <rPh sb="53" eb="54">
      <t>ナ</t>
    </rPh>
    <rPh sb="72" eb="76">
      <t>リヨウホウホウ</t>
    </rPh>
    <rPh sb="77" eb="81">
      <t>ケンポクミアイ</t>
    </rPh>
    <rPh sb="89" eb="90">
      <t>ナイ</t>
    </rPh>
    <rPh sb="91" eb="93">
      <t>ニンゲン</t>
    </rPh>
    <rPh sb="98" eb="99">
      <t>ウ</t>
    </rPh>
    <rPh sb="107" eb="108">
      <t>ノウ</t>
    </rPh>
    <rPh sb="112" eb="114">
      <t>ホジョ</t>
    </rPh>
    <rPh sb="136" eb="138">
      <t>サンショウ</t>
    </rPh>
    <rPh sb="153" eb="155">
      <t>カクジ</t>
    </rPh>
    <rPh sb="161" eb="165">
      <t>ケンポクミアイ</t>
    </rPh>
    <rPh sb="167" eb="169">
      <t>シンセイ</t>
    </rPh>
    <rPh sb="170" eb="172">
      <t>フヨウ</t>
    </rPh>
    <phoneticPr fontId="4"/>
  </si>
  <si>
    <t>01010</t>
    <phoneticPr fontId="4"/>
  </si>
  <si>
    <t>一般財団法人船員保険会　船員保険北海道健康管理センター</t>
    <phoneticPr fontId="4"/>
  </si>
  <si>
    <t>北海道</t>
    <rPh sb="0" eb="3">
      <t>ホッカイドウ</t>
    </rPh>
    <phoneticPr fontId="4"/>
  </si>
  <si>
    <t>060-0002</t>
  </si>
  <si>
    <t>札幌市中央区北2条西1-1 ﾏﾙｲﾄ札幌ﾋﾞﾙ4･5階</t>
    <phoneticPr fontId="4"/>
  </si>
  <si>
    <t>011-218-1655</t>
  </si>
  <si>
    <t>011-219-1725</t>
  </si>
  <si>
    <t>実施無し</t>
  </si>
  <si>
    <t>ｵﾌﾟｼｮﾝ検査は、日帰り人間ﾄﾞｯｸと同時受診で受付可、単独検査は受付不可
乳がん検査は視触診無
胃ｶﾒﾗ変更差額（補助対象外本人要精算）\6,600</t>
  </si>
  <si>
    <t>04002</t>
    <phoneticPr fontId="4"/>
  </si>
  <si>
    <t>医療法人財団 明理会 ＩＭＳ Ｍｅ－Ｌｉｆｅ クリニック 仙台</t>
  </si>
  <si>
    <t>宮城</t>
    <rPh sb="0" eb="2">
      <t>ミヤギ</t>
    </rPh>
    <phoneticPr fontId="4"/>
  </si>
  <si>
    <t>983-8477</t>
  </si>
  <si>
    <t>仙台市宮城野区榴岡1-1-1 JR仙台ｲｰｽﾄｹﾞｰﾄﾋﾞﾙ4階</t>
  </si>
  <si>
    <t>022-792-5000</t>
  </si>
  <si>
    <t>022-792-5001</t>
  </si>
  <si>
    <t>ﾏﾝﾓ1+ｴｺｰ：9,900
ﾏﾝﾓ2+ｴｺｰ：12,100</t>
    <phoneticPr fontId="7"/>
  </si>
  <si>
    <t>2024年度～一泊ﾄﾞｯｸ実施可
脳ﾄﾞｯｸは脳MRA･MRI+頸部MRA･ｴｺｰ（両検査共に外部委託）ｾｯﾄ料金にて申込必須、単独受診不可
乳がん検査は視触診無し</t>
    <rPh sb="4" eb="6">
      <t>ネンド</t>
    </rPh>
    <rPh sb="7" eb="9">
      <t>イッパク</t>
    </rPh>
    <rPh sb="13" eb="15">
      <t>ジッシ</t>
    </rPh>
    <rPh sb="15" eb="16">
      <t>カ</t>
    </rPh>
    <rPh sb="17" eb="18">
      <t>ノウ</t>
    </rPh>
    <rPh sb="23" eb="24">
      <t>ノウ</t>
    </rPh>
    <rPh sb="31" eb="33">
      <t>ケイブ</t>
    </rPh>
    <rPh sb="32" eb="34">
      <t>ケイブ</t>
    </rPh>
    <rPh sb="47" eb="49">
      <t>ガイブ</t>
    </rPh>
    <rPh sb="49" eb="51">
      <t>イタク</t>
    </rPh>
    <rPh sb="53" eb="55">
      <t>モウシコミ</t>
    </rPh>
    <rPh sb="55" eb="57">
      <t>リョウキン</t>
    </rPh>
    <rPh sb="59" eb="61">
      <t>モウシコミ</t>
    </rPh>
    <rPh sb="61" eb="63">
      <t>ヒッス</t>
    </rPh>
    <rPh sb="64" eb="66">
      <t>タンドク</t>
    </rPh>
    <rPh sb="66" eb="68">
      <t>ジュシン</t>
    </rPh>
    <rPh sb="68" eb="70">
      <t>フカ</t>
    </rPh>
    <rPh sb="71" eb="73">
      <t>ケンサ</t>
    </rPh>
    <phoneticPr fontId="4"/>
  </si>
  <si>
    <t>08001</t>
    <phoneticPr fontId="7"/>
  </si>
  <si>
    <t>総合病院水戸協同病院 健康管理センター</t>
  </si>
  <si>
    <t>茨城</t>
  </si>
  <si>
    <t>310-0015</t>
  </si>
  <si>
    <t>水戸市宮町3-2-7</t>
  </si>
  <si>
    <t>029-233-9930</t>
    <phoneticPr fontId="7"/>
  </si>
  <si>
    <t>029-233-9929</t>
  </si>
  <si>
    <t>人間ﾄﾞｯｸ+脳ﾄﾞｯｸ併診の場合\74,800
脳ﾄﾞｯｸはMRI・MRA・頸動脈ｴｺｰ
乳がん検査はｴｺｰのみで視触診無し</t>
    <rPh sb="58" eb="62">
      <t>シショクシンナ</t>
    </rPh>
    <phoneticPr fontId="7"/>
  </si>
  <si>
    <t>医療法人財団 新生会 大宮共立病院 総合健診プログラム</t>
    <rPh sb="0" eb="2">
      <t>イリョウ</t>
    </rPh>
    <rPh sb="2" eb="4">
      <t>ホウジン</t>
    </rPh>
    <rPh sb="4" eb="6">
      <t>ザイダン</t>
    </rPh>
    <rPh sb="7" eb="9">
      <t>シンセイ</t>
    </rPh>
    <rPh sb="9" eb="10">
      <t>カイ</t>
    </rPh>
    <phoneticPr fontId="7"/>
  </si>
  <si>
    <t>埼玉</t>
  </si>
  <si>
    <t>337-0024</t>
  </si>
  <si>
    <t>さいたま市見沼区片柳1550</t>
  </si>
  <si>
    <t>048-686-7155</t>
  </si>
  <si>
    <t>048-687-1787</t>
  </si>
  <si>
    <t>廃止</t>
    <rPh sb="0" eb="2">
      <t>ハイシ</t>
    </rPh>
    <phoneticPr fontId="7"/>
  </si>
  <si>
    <t>2023年度～一泊ﾄﾞｯｸ廃止
乳がん検査は視触診あり
2021年度～赤沈検査廃止
胃ｶﾒﾗ変更差額（補助対象外本人要精算）2021年度～\5,500</t>
    <rPh sb="4" eb="6">
      <t>ネンド</t>
    </rPh>
    <rPh sb="7" eb="9">
      <t>イッパク</t>
    </rPh>
    <rPh sb="13" eb="15">
      <t>ハイシ</t>
    </rPh>
    <rPh sb="16" eb="17">
      <t>ニュウ</t>
    </rPh>
    <rPh sb="19" eb="21">
      <t>ケンサ</t>
    </rPh>
    <rPh sb="22" eb="25">
      <t>シショクシン</t>
    </rPh>
    <rPh sb="32" eb="34">
      <t>ネンド</t>
    </rPh>
    <rPh sb="35" eb="37">
      <t>セキチン</t>
    </rPh>
    <rPh sb="37" eb="39">
      <t>ケンサ</t>
    </rPh>
    <rPh sb="39" eb="41">
      <t>ハイシ</t>
    </rPh>
    <rPh sb="56" eb="58">
      <t>ホンニン</t>
    </rPh>
    <rPh sb="66" eb="68">
      <t>ネンド</t>
    </rPh>
    <phoneticPr fontId="7"/>
  </si>
  <si>
    <t>医療法人社団 哺育会 アルシェクリニック</t>
    <phoneticPr fontId="7"/>
  </si>
  <si>
    <t>330-0854</t>
  </si>
  <si>
    <t>さいたま市大宮区桜木町2-1-1 ｱﾙｼｪ8･9階</t>
    <phoneticPr fontId="4"/>
  </si>
  <si>
    <t>048-640-6561</t>
  </si>
  <si>
    <t>048-640-1036</t>
  </si>
  <si>
    <t>2024年度～一部検査項目変更（血液型検査廃止、LAP・BUN・RF検査廃止）
婦人科単独受診も可能（別ｼｰﾄ ■婦人科健診直接契約医療機関一覧 を参照）
乳がん検査は視触診無し
胃ｶﾒﾗ変更差額（補助対象外本人要精算）\3,300
骨密度検査（補助対象外本人要精算）\2,750</t>
    <rPh sb="4" eb="6">
      <t>ネンド</t>
    </rPh>
    <rPh sb="7" eb="9">
      <t>イチブ</t>
    </rPh>
    <rPh sb="9" eb="13">
      <t>ケンサコウモク</t>
    </rPh>
    <rPh sb="13" eb="15">
      <t>ヘンコウ</t>
    </rPh>
    <rPh sb="51" eb="52">
      <t>ベツ</t>
    </rPh>
    <phoneticPr fontId="7"/>
  </si>
  <si>
    <t>医療法人社団 天宣会 柏健診クリニック</t>
    <rPh sb="0" eb="2">
      <t>イリョウ</t>
    </rPh>
    <rPh sb="2" eb="4">
      <t>ホウジン</t>
    </rPh>
    <phoneticPr fontId="7"/>
  </si>
  <si>
    <t>千葉</t>
  </si>
  <si>
    <t>277-0005</t>
  </si>
  <si>
    <t>柏市柏4-5-22</t>
  </si>
  <si>
    <t>0120-15-4119</t>
  </si>
  <si>
    <t>04-7167-3993</t>
  </si>
  <si>
    <t>実施無し</t>
    <phoneticPr fontId="7"/>
  </si>
  <si>
    <t>ｺｰｽに含む</t>
    <phoneticPr fontId="7"/>
  </si>
  <si>
    <t>2024年度～脳ﾄﾞｯｸ、乳がん検査、子宮頸がん検査料金改定
脳ﾄﾞｯｸ補助対象は脳ﾄﾞｯｸ（MRI・MRA）\29,700+頸動脈ｴｺｰｵﾌﾟｼｮﾝ\4,400をｾｯﾄで申込必須
脳ﾄﾞｯｸ単独受診時は上記にﾌﾟﾗｽ2,200円にて計\36,300となる
乳がん検査は視触診無し
胃ｶﾒﾗ変更差額（補助対象外本人要精算）\5,500 鎮静剤（補助対象外本人要精算）\3,850</t>
    <rPh sb="4" eb="6">
      <t>ネンド</t>
    </rPh>
    <rPh sb="7" eb="8">
      <t>ノウ</t>
    </rPh>
    <rPh sb="13" eb="14">
      <t>ニュウ</t>
    </rPh>
    <rPh sb="16" eb="18">
      <t>ケンサ</t>
    </rPh>
    <rPh sb="24" eb="26">
      <t>ケンサ</t>
    </rPh>
    <rPh sb="26" eb="28">
      <t>リョウキン</t>
    </rPh>
    <rPh sb="28" eb="30">
      <t>カイテイ</t>
    </rPh>
    <rPh sb="91" eb="92">
      <t>ノウ</t>
    </rPh>
    <rPh sb="96" eb="98">
      <t>タンドク</t>
    </rPh>
    <rPh sb="98" eb="100">
      <t>ジュシン</t>
    </rPh>
    <rPh sb="100" eb="101">
      <t>ジ</t>
    </rPh>
    <rPh sb="102" eb="104">
      <t>ジョウキ</t>
    </rPh>
    <rPh sb="114" eb="115">
      <t>エン</t>
    </rPh>
    <rPh sb="117" eb="118">
      <t>ケイ</t>
    </rPh>
    <rPh sb="129" eb="130">
      <t>ニュウ</t>
    </rPh>
    <rPh sb="132" eb="134">
      <t>ケンサ</t>
    </rPh>
    <rPh sb="135" eb="139">
      <t>シショクシンナ</t>
    </rPh>
    <rPh sb="168" eb="171">
      <t>チンセイザイ</t>
    </rPh>
    <phoneticPr fontId="7"/>
  </si>
  <si>
    <t>医療法人社団 扇心会 幕張マリブクリニック</t>
    <phoneticPr fontId="7"/>
  </si>
  <si>
    <t>261-7102</t>
  </si>
  <si>
    <t>千葉市美浜区中瀬2-6 ﾜｰﾙﾄﾞﾋﾞｼﾞﾈｽｶﾞｰﾃﾞﾝﾏﾘﾌﾞｳｴｽﾄ2階</t>
  </si>
  <si>
    <t>043-297-0188</t>
  </si>
  <si>
    <t>043-297-0177</t>
  </si>
  <si>
    <t>2024年度～乳腺ｴｺｰ検査、子宮頸がん検査料金改定
乳がん検査は視触診無し
胃ｶﾒﾗ変更差額（補助対象外本人要精算）\2,200
頸動脈ｴｺｰ（補助対象外本人要精算）\3,300
HCV検査基本検査に含む</t>
    <rPh sb="7" eb="9">
      <t>ニュウセン</t>
    </rPh>
    <rPh sb="43" eb="45">
      <t>ヘンコウ</t>
    </rPh>
    <rPh sb="66" eb="69">
      <t>ケイドウミャク</t>
    </rPh>
    <rPh sb="73" eb="75">
      <t>ホジョ</t>
    </rPh>
    <rPh sb="75" eb="77">
      <t>タイショウ</t>
    </rPh>
    <rPh sb="77" eb="78">
      <t>ガイ</t>
    </rPh>
    <rPh sb="78" eb="80">
      <t>ホンニン</t>
    </rPh>
    <rPh sb="80" eb="81">
      <t>ヨウ</t>
    </rPh>
    <rPh sb="81" eb="83">
      <t>セイサン</t>
    </rPh>
    <phoneticPr fontId="7"/>
  </si>
  <si>
    <t>医療法人財団 明理会 ＩＭＳ Ｍｅ－Ｌｉｆｅ クリニック 千葉</t>
    <rPh sb="0" eb="2">
      <t>イリョウ</t>
    </rPh>
    <rPh sb="2" eb="4">
      <t>ホウジン</t>
    </rPh>
    <rPh sb="4" eb="6">
      <t>ザイダン</t>
    </rPh>
    <rPh sb="7" eb="8">
      <t>メイ</t>
    </rPh>
    <rPh sb="8" eb="9">
      <t>リ</t>
    </rPh>
    <rPh sb="9" eb="10">
      <t>カイ</t>
    </rPh>
    <rPh sb="29" eb="31">
      <t>チバ</t>
    </rPh>
    <phoneticPr fontId="7"/>
  </si>
  <si>
    <t>260-0028</t>
  </si>
  <si>
    <t>千葉市中央区新町1000番地ｾﾝｼﾃｨﾀﾜｰ8階</t>
    <phoneticPr fontId="4"/>
  </si>
  <si>
    <t>043-204-5511</t>
  </si>
  <si>
    <t>043-204-5515</t>
  </si>
  <si>
    <t>2022年4月～医療機関名称変更（前名称：千葉ﾛｲﾔﾙｸﾘﾆｯｸ）
脳ﾄﾞｯｸ補助対象は脳ﾄﾞｯｸMRI・MRA（外部委託）\33,000+頸動脈ｴｺｰｵﾌﾟｼｮﾝ（当ｸﾘﾆｯｸにて実施）\5,500をｾｯﾄで申込必須、単独受診不可
乳がん検査は視触診無し</t>
    <rPh sb="4" eb="5">
      <t>ネン</t>
    </rPh>
    <rPh sb="6" eb="7">
      <t>ガツ</t>
    </rPh>
    <rPh sb="8" eb="12">
      <t>イリョウキカン</t>
    </rPh>
    <rPh sb="12" eb="16">
      <t>メイショウヘンコウ</t>
    </rPh>
    <rPh sb="110" eb="114">
      <t>タンドクジュシン</t>
    </rPh>
    <rPh sb="114" eb="116">
      <t>フカ</t>
    </rPh>
    <phoneticPr fontId="7"/>
  </si>
  <si>
    <t>医療法人社団 明芳会 ＩＭＳ Ｍｅ－Ｌｉｆｅ クリニック 池袋</t>
  </si>
  <si>
    <t>東京</t>
  </si>
  <si>
    <t>170-0013</t>
  </si>
  <si>
    <t>豊島区東池袋1-21-11 ｵｰｸ池袋ﾋﾞﾙ 8･9･10階</t>
    <rPh sb="17" eb="19">
      <t>イケブクロ</t>
    </rPh>
    <phoneticPr fontId="4"/>
  </si>
  <si>
    <t>03-3989-1112</t>
  </si>
  <si>
    <t>03-3989-1220</t>
  </si>
  <si>
    <t>脳ﾄﾞｯｸ補助対象は脳MRI・MRA\33,000+頸部ｴｺｰ\5,500（両検査共に当ｸﾘﾆｯｸにて実施）をｾｯﾄ申込必須、単独受診不可
乳がん検査は視触診無し</t>
    <rPh sb="0" eb="1">
      <t>ノウ</t>
    </rPh>
    <rPh sb="4" eb="6">
      <t>ホジョ</t>
    </rPh>
    <rPh sb="6" eb="8">
      <t>タイショウ</t>
    </rPh>
    <rPh sb="8" eb="9">
      <t>ハ</t>
    </rPh>
    <rPh sb="10" eb="11">
      <t>ク</t>
    </rPh>
    <rPh sb="26" eb="29">
      <t>エコー</t>
    </rPh>
    <rPh sb="37" eb="39">
      <t>ケンサ</t>
    </rPh>
    <rPh sb="39" eb="40">
      <t>トモ</t>
    </rPh>
    <rPh sb="40" eb="42">
      <t>シセツ</t>
    </rPh>
    <rPh sb="51" eb="52">
      <t>）</t>
    </rPh>
    <rPh sb="52" eb="53">
      <t>ヲ</t>
    </rPh>
    <rPh sb="58" eb="60">
      <t>ヒッス</t>
    </rPh>
    <rPh sb="60" eb="61">
      <t xml:space="preserve">
</t>
    </rPh>
    <phoneticPr fontId="4"/>
  </si>
  <si>
    <t>医療法人財団 明理会 ＩＭＳ Ｍｅ－Ｌｉｆｅ クリニック 新宿</t>
  </si>
  <si>
    <t>151-0053</t>
    <phoneticPr fontId="4"/>
  </si>
  <si>
    <t>渋谷区代々木2-1-1 新宿ﾏｲﾝｽﾞﾀﾜｰ10F（2023.11～）</t>
    <phoneticPr fontId="4"/>
  </si>
  <si>
    <t>03-3375-3371</t>
  </si>
  <si>
    <t>03-3375-3372</t>
  </si>
  <si>
    <t>2023.11～新宿ﾏｲﾝｽﾞﾀﾜｰ10Fへ移転
脳ﾄﾞｯｸ補助対象は脳MRI・MRA（外部委託）\33,000+頸動脈ｴｺｰｵﾌﾟｼｮﾝ（当ｸﾘﾆｯｸにて実施）\5,500をｾｯﾄ申込必須、単独受診不可
乳がん検査は視触診無し</t>
    <rPh sb="25" eb="26">
      <t>ノウ</t>
    </rPh>
    <rPh sb="29" eb="31">
      <t>ホジョ</t>
    </rPh>
    <rPh sb="31" eb="33">
      <t>タイショウ</t>
    </rPh>
    <rPh sb="33" eb="34">
      <t>ハ</t>
    </rPh>
    <rPh sb="44" eb="46">
      <t>イタク</t>
    </rPh>
    <rPh sb="46" eb="47">
      <t>）</t>
    </rPh>
    <rPh sb="47" eb="48">
      <t>＋</t>
    </rPh>
    <rPh sb="58" eb="60">
      <t>ドウミャク</t>
    </rPh>
    <rPh sb="91" eb="93">
      <t>ヒッス</t>
    </rPh>
    <rPh sb="93" eb="94">
      <t xml:space="preserve">
</t>
    </rPh>
    <phoneticPr fontId="4"/>
  </si>
  <si>
    <t>医療法人財団 明理会 ＩＭＳ Ｍｅ－Ｌｉｆｅ クリニック 渋谷</t>
  </si>
  <si>
    <t>150-0031</t>
    <phoneticPr fontId="4"/>
  </si>
  <si>
    <t>渋谷区桜丘町23-21 渋谷区文化総合ｾﾝﾀｰ大和田10階</t>
    <phoneticPr fontId="4"/>
  </si>
  <si>
    <t>03-3770-3100</t>
  </si>
  <si>
    <t>03-3770-3110</t>
  </si>
  <si>
    <t>脳ﾄﾞｯｸ補助対象は脳MRI・MRA（外部委託）\33,000+頸部ｴｺｰ（当ｸﾘﾆｯｸにて実施）\5,500をｾｯﾄ申込必須、単独受診不可
一泊ﾄﾞｯｸは実施不可、乳がん検査は視触診無し</t>
    <rPh sb="0" eb="1">
      <t>ノウ</t>
    </rPh>
    <rPh sb="4" eb="6">
      <t>ホジョ</t>
    </rPh>
    <rPh sb="6" eb="8">
      <t>タイショウ</t>
    </rPh>
    <rPh sb="8" eb="9">
      <t>ハ</t>
    </rPh>
    <rPh sb="10" eb="11">
      <t>ク</t>
    </rPh>
    <rPh sb="19" eb="21">
      <t>イタク</t>
    </rPh>
    <rPh sb="21" eb="22">
      <t>）</t>
    </rPh>
    <rPh sb="22" eb="23">
      <t>＋</t>
    </rPh>
    <rPh sb="32" eb="35">
      <t>エコー</t>
    </rPh>
    <rPh sb="46" eb="47">
      <t>）</t>
    </rPh>
    <rPh sb="47" eb="48">
      <t>ヲ</t>
    </rPh>
    <rPh sb="59" eb="61">
      <t>ヒッス</t>
    </rPh>
    <rPh sb="61" eb="62">
      <t xml:space="preserve">
</t>
    </rPh>
    <phoneticPr fontId="4"/>
  </si>
  <si>
    <t>医療法人財団 明理会 ＩＭＳ Ｍｅ－Ｌｉｆｅ クリニック 東京
 2024.4～医療法人名称変更＆移転（備考欄参照ください）
（前名称）医療法人社団 明芳会 ＩＭＳ Ｍｅ－Ｌｉｆｅ クリニック 東京</t>
    <rPh sb="40" eb="42">
      <t>イリョウ</t>
    </rPh>
    <rPh sb="42" eb="44">
      <t>ホウジン</t>
    </rPh>
    <rPh sb="44" eb="46">
      <t>メイショウ</t>
    </rPh>
    <rPh sb="46" eb="48">
      <t>ヘンコウ</t>
    </rPh>
    <rPh sb="49" eb="51">
      <t>イテン</t>
    </rPh>
    <phoneticPr fontId="7"/>
  </si>
  <si>
    <t>103-0027</t>
    <phoneticPr fontId="7"/>
  </si>
  <si>
    <t>中央区日本橋3-6-2 日本橋フロント2階
（健診受入開始2024.4.22～）</t>
    <phoneticPr fontId="4"/>
  </si>
  <si>
    <t>03-3548-2451</t>
  </si>
  <si>
    <t>03-3231-2330</t>
  </si>
  <si>
    <t>2024.4～ＩＭＳ Ｍｅ－Ｌｉｆｅ クリニック 八重洲 と統合移転し（医）明理会ＩＭＳ Ｍｅ－Ｌｉｆｅ クリニック 東京に名称変更（健診受入開始2024.4.22～）
脳ﾄﾞｯｸ補助対象は脳MRI・MRA\33,000+頸動脈MRA\5,500（両検査共に外部委託）をｾｯﾄ申込必須、単独受診不可
一泊ﾄﾞｯｸは実施不可、乳がん検査は視触診無し</t>
    <rPh sb="25" eb="28">
      <t>ヤエス</t>
    </rPh>
    <rPh sb="32" eb="34">
      <t>イテン</t>
    </rPh>
    <rPh sb="62" eb="66">
      <t>メイショウヘンコウ</t>
    </rPh>
    <rPh sb="112" eb="114">
      <t>ドウミャク</t>
    </rPh>
    <phoneticPr fontId="4"/>
  </si>
  <si>
    <t>医療法人社団 明芳会 ＩＭＳ Ｍｅ－Ｌｉｆｅ クリニック 板橋</t>
  </si>
  <si>
    <t>174-0051</t>
  </si>
  <si>
    <t>板橋区小豆沢2-23-15</t>
    <phoneticPr fontId="4"/>
  </si>
  <si>
    <t>03-3967-1515</t>
  </si>
  <si>
    <t>03-3967-8662</t>
  </si>
  <si>
    <t>ﾏﾝﾓ2+ｴｺｰ：12,100</t>
    <phoneticPr fontId="7"/>
  </si>
  <si>
    <t>一泊ﾄﾞｯｸ実施不可、脳ﾄﾞｯｸ実施不可、ﾏﾝﾓは2方向のみ</t>
    <rPh sb="11" eb="12">
      <t>ノウ</t>
    </rPh>
    <rPh sb="16" eb="20">
      <t>ジッシフカ</t>
    </rPh>
    <rPh sb="26" eb="28">
      <t>ホウコウ</t>
    </rPh>
    <phoneticPr fontId="7"/>
  </si>
  <si>
    <t>独立行政法人 地域医療機能推進機構 東京高輪病院 健康管理センター</t>
  </si>
  <si>
    <t>108-8608</t>
  </si>
  <si>
    <t>港区高輪3-10-11</t>
  </si>
  <si>
    <t>03-3443-9555</t>
  </si>
  <si>
    <t>03-3443-9873</t>
  </si>
  <si>
    <t>2023年度～子宮頸がん検査料金改定
乳がん検査（触診+ｴｺｰ：\7,700・触診+ﾏﾝﾓ2方向：\8,800・触診+ｴｺｰ+ﾏﾝﾓ2方向：\14,300）
1泊ﾄﾞｯｸには男性はPSA、女性は子宮頸がん・乳がん視触診検査が含まれます</t>
    <rPh sb="4" eb="6">
      <t>ネンド</t>
    </rPh>
    <rPh sb="7" eb="10">
      <t>シキュウケイ</t>
    </rPh>
    <rPh sb="12" eb="14">
      <t>ケンサ</t>
    </rPh>
    <rPh sb="14" eb="18">
      <t>リョウキンカイテイ</t>
    </rPh>
    <rPh sb="106" eb="107">
      <t>シ</t>
    </rPh>
    <rPh sb="107" eb="109">
      <t>ショクシン</t>
    </rPh>
    <phoneticPr fontId="7"/>
  </si>
  <si>
    <t>社会医療法人財団 仁医会 牧田総合病院人間ドック健診センター</t>
    <phoneticPr fontId="7"/>
  </si>
  <si>
    <t>144-8501</t>
    <phoneticPr fontId="7"/>
  </si>
  <si>
    <t>大田区西蒲田8-20-1 B棟2階</t>
    <rPh sb="14" eb="15">
      <t>トウ</t>
    </rPh>
    <rPh sb="16" eb="17">
      <t>カイ</t>
    </rPh>
    <phoneticPr fontId="7"/>
  </si>
  <si>
    <t>03-6428-7489</t>
    <phoneticPr fontId="7"/>
  </si>
  <si>
    <t>03-6428-7483</t>
    <phoneticPr fontId="7"/>
  </si>
  <si>
    <t>2023年度～一泊ﾄﾞｯｸ廃止、梅毒検査廃止、PSA検査は年齢問わずｵﾌﾟｼｮﾝ（有料）となる（55歳以上無料追加の廃止）
2022年度～日帰りﾄﾞｯｸ料金変更、子宮頚部細胞診は基本ｺｰｽに含まずｵﾌﾟｼｮﾝ料金設定
乳がん検査は視触診無し、経腟ｴｺｰｵﾌﾟｼｮﾝ（補助対象外本人要精算）\5,500</t>
    <rPh sb="26" eb="28">
      <t>ケンサ</t>
    </rPh>
    <rPh sb="29" eb="32">
      <t>ネンレイト</t>
    </rPh>
    <rPh sb="41" eb="43">
      <t>ユウリョウ</t>
    </rPh>
    <rPh sb="50" eb="53">
      <t>サイイジョウ</t>
    </rPh>
    <rPh sb="53" eb="55">
      <t>ムリョウ</t>
    </rPh>
    <rPh sb="55" eb="57">
      <t>ツイカ</t>
    </rPh>
    <rPh sb="58" eb="60">
      <t>ハイシ</t>
    </rPh>
    <rPh sb="76" eb="78">
      <t>リョウキン</t>
    </rPh>
    <rPh sb="104" eb="106">
      <t>リョウキン</t>
    </rPh>
    <rPh sb="106" eb="108">
      <t>セッテイ</t>
    </rPh>
    <phoneticPr fontId="7"/>
  </si>
  <si>
    <t>日比谷川畑診療室</t>
  </si>
  <si>
    <t>105-0003</t>
  </si>
  <si>
    <t>港区西新橋1-3-1 西新橋ｽｸｴｱ3階</t>
  </si>
  <si>
    <t>03-3502-5711</t>
  </si>
  <si>
    <t>03-3502-5714</t>
    <phoneticPr fontId="7"/>
  </si>
  <si>
    <t>2023年度～日帰りﾄﾞｯｸ料金改定（胃部検査はﾊﾞﾘｳﾑ検査を廃止し内視鏡検査のみ、血液検査内容一部変更、便検査1回法→2日法に変更）、PSA検査は年齢問わずｵﾌﾟｼｮﾝ（有料）となる
脳ﾄﾞｯｸは外部委託（ﾒﾃﾞｨｶﾙｽｷｬﾆﾝｸﾞ）でMRI・MRA・頸動脈ｴｺｰ
乳がん・子宮頸がん検査は実施していないため受付不可</t>
    <rPh sb="4" eb="6">
      <t>ネンド</t>
    </rPh>
    <rPh sb="7" eb="9">
      <t>ヒガエ</t>
    </rPh>
    <rPh sb="14" eb="16">
      <t>リョウキン</t>
    </rPh>
    <rPh sb="16" eb="18">
      <t>カイテイ</t>
    </rPh>
    <rPh sb="19" eb="21">
      <t>イブ</t>
    </rPh>
    <rPh sb="21" eb="23">
      <t>ケンサ</t>
    </rPh>
    <rPh sb="29" eb="31">
      <t>ケンサ</t>
    </rPh>
    <rPh sb="32" eb="34">
      <t>ハイシ</t>
    </rPh>
    <rPh sb="35" eb="40">
      <t>ナイシキョウケンサ</t>
    </rPh>
    <rPh sb="43" eb="47">
      <t>ケツエキケンサ</t>
    </rPh>
    <rPh sb="47" eb="49">
      <t>ナイヨウ</t>
    </rPh>
    <rPh sb="49" eb="51">
      <t>イチブ</t>
    </rPh>
    <rPh sb="51" eb="53">
      <t>ヘンコウ</t>
    </rPh>
    <rPh sb="54" eb="57">
      <t>ベンケンサ</t>
    </rPh>
    <rPh sb="58" eb="59">
      <t>カイ</t>
    </rPh>
    <rPh sb="59" eb="60">
      <t>ホウ</t>
    </rPh>
    <rPh sb="62" eb="64">
      <t>ニチホウ</t>
    </rPh>
    <rPh sb="65" eb="67">
      <t>ヘンコウ</t>
    </rPh>
    <rPh sb="72" eb="74">
      <t>ケンサ</t>
    </rPh>
    <rPh sb="87" eb="89">
      <t>ユウリョウ</t>
    </rPh>
    <rPh sb="145" eb="147">
      <t>ケンサ</t>
    </rPh>
    <rPh sb="148" eb="150">
      <t>ジッシ</t>
    </rPh>
    <phoneticPr fontId="7"/>
  </si>
  <si>
    <t>ＰＬ東京健康管理センター</t>
  </si>
  <si>
    <t>150-0047</t>
  </si>
  <si>
    <t>渋谷区神山町17-8</t>
  </si>
  <si>
    <t>03-3469-1163</t>
  </si>
  <si>
    <t>03-3467-9037</t>
  </si>
  <si>
    <t>ｺｰｽに含む</t>
  </si>
  <si>
    <t>2024年度～PSA検査料金改定
脳ﾄﾞｯｸ補助対象は脳ﾄﾞｯｸ¥44,000+頸動脈ｴｺｰｵﾌﾟｼｮﾝ\2,200をｾｯﾄで申込必須
乳がん検査は視触診あり、乳腺ｴｺｰは基本ｺｰｽに含む・ﾏﾝﾓは基本1方向（希望すれば2方向も追加料金無しで実施可）
月曜日休診・日曜日受診可能日あり　胃ｶﾒﾗ変更差額（補助対象外本人要精算）\7,700</t>
    <rPh sb="10" eb="12">
      <t>ケンサ</t>
    </rPh>
    <rPh sb="22" eb="24">
      <t>ホジョ</t>
    </rPh>
    <rPh sb="24" eb="26">
      <t>タイショウ</t>
    </rPh>
    <rPh sb="27" eb="28">
      <t>ノウ</t>
    </rPh>
    <rPh sb="68" eb="69">
      <t>ニュウ</t>
    </rPh>
    <rPh sb="71" eb="73">
      <t>ケンサ</t>
    </rPh>
    <rPh sb="74" eb="77">
      <t>シショクシン</t>
    </rPh>
    <rPh sb="80" eb="82">
      <t>ニュウセン</t>
    </rPh>
    <rPh sb="99" eb="101">
      <t>キホン</t>
    </rPh>
    <rPh sb="102" eb="104">
      <t>ホウコウ</t>
    </rPh>
    <rPh sb="105" eb="107">
      <t>キボウ</t>
    </rPh>
    <rPh sb="111" eb="113">
      <t>ホウコウ</t>
    </rPh>
    <rPh sb="114" eb="116">
      <t>ツイカ</t>
    </rPh>
    <rPh sb="116" eb="118">
      <t>リョウキン</t>
    </rPh>
    <rPh sb="118" eb="119">
      <t>ナ</t>
    </rPh>
    <rPh sb="121" eb="123">
      <t>ジッシ</t>
    </rPh>
    <rPh sb="123" eb="124">
      <t>カ</t>
    </rPh>
    <phoneticPr fontId="7"/>
  </si>
  <si>
    <t>日産厚生会診療所</t>
  </si>
  <si>
    <t>港区西新橋1-2-9 日比谷ｾﾝﾄﾗﾙﾋﾞﾙ2階</t>
  </si>
  <si>
    <t>03-3504-3812</t>
  </si>
  <si>
    <t>連絡不要
03-3504-1681</t>
  </si>
  <si>
    <t>2024年度～胃ｶﾒﾗ変更差額有料となる（補助対象外本人要精算）\3,300（ただし毎週水曜日のみ）
乳がん検査は視触診無し</t>
    <rPh sb="4" eb="6">
      <t>ネンド</t>
    </rPh>
    <phoneticPr fontId="7"/>
  </si>
  <si>
    <t>聖路加国際病院附属クリニック</t>
  </si>
  <si>
    <t>104-6591</t>
  </si>
  <si>
    <t>中央区明石町8-1 聖路加ﾀﾜｰ3･4･5階</t>
    <phoneticPr fontId="4"/>
  </si>
  <si>
    <t>03-5550-2400</t>
  </si>
  <si>
    <t>03-5550-2404</t>
  </si>
  <si>
    <t>2024年度～「肺機能検査」再開（任意希望制）
乳がん検査は視触診無し、子宮頚部細胞診・PSAは基本ｺｰｽに含む、
喀痰は胸部CT受診者のみ受診可、胃ｶﾒﾗ変更時差額（補助対象外本人要精算）\6,600
「結果面接」通常通り実施</t>
    <rPh sb="31" eb="32">
      <t>シ</t>
    </rPh>
    <rPh sb="32" eb="34">
      <t>ショクシン</t>
    </rPh>
    <rPh sb="34" eb="35">
      <t>ナ</t>
    </rPh>
    <phoneticPr fontId="7"/>
  </si>
  <si>
    <t>杏林大学医学部付属杉並病院 予防医学センター
 2024.4～名称変更
（前名称）立正佼成会附属佼成病院 健康管理室</t>
    <rPh sb="31" eb="35">
      <t>メイショウヘンコウ</t>
    </rPh>
    <rPh sb="37" eb="40">
      <t>ゼンメイショウ</t>
    </rPh>
    <phoneticPr fontId="7"/>
  </si>
  <si>
    <t>166-0012</t>
  </si>
  <si>
    <t>杉並区和田2-25-1</t>
  </si>
  <si>
    <t>03-5340-5102</t>
  </si>
  <si>
    <t>03-5340-5100</t>
  </si>
  <si>
    <t>2024.4～名称変更
脳ﾄﾞｯｸはMRI・MRA・頸動脈ｴｺｰ、乳がん検査は視触診無し
2021年度～「頭部CT」or「血圧脈波」の選択制検査を「頭部CT」or「胸部CT」に変更
肺機能検査・昼食・結果説明は感染予防のため当面の間中止
胃ｶﾒﾗ変更差額（補助対象外本人要精算）経口・経鼻\5,500</t>
    <rPh sb="49" eb="51">
      <t>ネンド</t>
    </rPh>
    <rPh sb="52" eb="54">
      <t>トウブ</t>
    </rPh>
    <rPh sb="53" eb="55">
      <t>トウブ</t>
    </rPh>
    <rPh sb="61" eb="63">
      <t>ケツアツ</t>
    </rPh>
    <rPh sb="63" eb="65">
      <t>ミャクハ</t>
    </rPh>
    <rPh sb="67" eb="70">
      <t>センタクセイ</t>
    </rPh>
    <rPh sb="70" eb="72">
      <t>ケンサ</t>
    </rPh>
    <rPh sb="74" eb="76">
      <t>トウブ</t>
    </rPh>
    <rPh sb="82" eb="84">
      <t>キョウブ</t>
    </rPh>
    <rPh sb="88" eb="90">
      <t>ヘンコウ</t>
    </rPh>
    <rPh sb="91" eb="94">
      <t>ハイキノウ</t>
    </rPh>
    <rPh sb="94" eb="96">
      <t>ケンサ</t>
    </rPh>
    <rPh sb="97" eb="99">
      <t>チュウショク</t>
    </rPh>
    <rPh sb="100" eb="102">
      <t>ケッカ</t>
    </rPh>
    <rPh sb="102" eb="104">
      <t>セツメイ</t>
    </rPh>
    <rPh sb="105" eb="107">
      <t>カンセン</t>
    </rPh>
    <rPh sb="107" eb="109">
      <t>ヨボウ</t>
    </rPh>
    <rPh sb="112" eb="114">
      <t>トウメン</t>
    </rPh>
    <rPh sb="115" eb="116">
      <t>アイダ</t>
    </rPh>
    <rPh sb="116" eb="118">
      <t>チュウシ</t>
    </rPh>
    <phoneticPr fontId="7"/>
  </si>
  <si>
    <t>医療法人 城見会 アムス丸の内パレスビルクリニック</t>
    <phoneticPr fontId="7"/>
  </si>
  <si>
    <t>100-0005</t>
  </si>
  <si>
    <t>千代田区丸の内1-1-1 ﾊﾟﾚｽﾋﾞﾙ4階</t>
  </si>
  <si>
    <t>03-3211-1171</t>
  </si>
  <si>
    <t>03-3211-1174</t>
  </si>
  <si>
    <t>脳ﾄﾞｯｸはMRI・MRA・頸動脈ｴｺｰ、乳がん検査は視触診無し</t>
    <phoneticPr fontId="7"/>
  </si>
  <si>
    <t>医療法人財団 順和会 山王メディカルセンター</t>
    <phoneticPr fontId="7"/>
  </si>
  <si>
    <t>107-0052</t>
  </si>
  <si>
    <t>港区赤坂8-5-35</t>
  </si>
  <si>
    <t>新規変更共通
03-3402-2185</t>
    <rPh sb="2" eb="4">
      <t>ヘンコウ</t>
    </rPh>
    <rPh sb="4" eb="6">
      <t>キョウツウ</t>
    </rPh>
    <phoneticPr fontId="4"/>
  </si>
  <si>
    <t>03-3402-2186</t>
  </si>
  <si>
    <t>備考欄参照</t>
    <rPh sb="0" eb="2">
      <t>ビコウ</t>
    </rPh>
    <rPh sb="2" eb="3">
      <t>ラン</t>
    </rPh>
    <rPh sb="3" eb="5">
      <t>サンショウ</t>
    </rPh>
    <phoneticPr fontId="7"/>
  </si>
  <si>
    <t>脳ﾄﾞｯｸはMRI・MRA・頸動脈ｴｺｰ、基本検査項目に骨密度・ﾘｳﾏﾁ検査含む
乳がん検査は視触診無し（ﾏﾝﾓ+ｴｺｰ\6,600）、子宮頸がん検査（頚部細胞診+経腟ｴｺｰ\6,600）
PSA含む腫瘍ﾏｰｶｰ6種ｾｯﾄ申込時は11,000円、5種ｾｯﾄはPSA含まないので補助対象外
肺ﾄﾞｯｸ14,300円に喀痰検査含むが健保組合請求とならず、当日全額本人精算のうえ後日健保組合へ補助額請求の必要があるため注意（喀痰検査実施の場合のみ）</t>
    <rPh sb="82" eb="84">
      <t>ケイチツ</t>
    </rPh>
    <rPh sb="111" eb="114">
      <t>モウシコミジ</t>
    </rPh>
    <rPh sb="138" eb="140">
      <t>ホジョ</t>
    </rPh>
    <rPh sb="144" eb="145">
      <t>ハイ</t>
    </rPh>
    <rPh sb="155" eb="156">
      <t>エン</t>
    </rPh>
    <rPh sb="157" eb="159">
      <t>カクタン</t>
    </rPh>
    <rPh sb="159" eb="161">
      <t>ケンサ</t>
    </rPh>
    <rPh sb="161" eb="162">
      <t>フク</t>
    </rPh>
    <rPh sb="164" eb="168">
      <t>ケンポクミアイ</t>
    </rPh>
    <rPh sb="168" eb="170">
      <t>セイキュウ</t>
    </rPh>
    <rPh sb="175" eb="177">
      <t>トウジツ</t>
    </rPh>
    <rPh sb="177" eb="179">
      <t>ゼンガク</t>
    </rPh>
    <rPh sb="179" eb="181">
      <t>ホンニン</t>
    </rPh>
    <rPh sb="181" eb="183">
      <t>セイサン</t>
    </rPh>
    <rPh sb="186" eb="188">
      <t>ゴジツ</t>
    </rPh>
    <phoneticPr fontId="7"/>
  </si>
  <si>
    <t>医療法人社団 菱秀会 金内メディカルクリニック</t>
    <rPh sb="0" eb="2">
      <t>イリョウ</t>
    </rPh>
    <rPh sb="2" eb="4">
      <t>ホウジン</t>
    </rPh>
    <phoneticPr fontId="7"/>
  </si>
  <si>
    <t>160-0023</t>
  </si>
  <si>
    <t>新宿区西新宿7-5-25 西新宿ﾌﾟﾗｲﾑｽｸｴｱ2階</t>
    <phoneticPr fontId="4"/>
  </si>
  <si>
    <t>03-3365-5521</t>
  </si>
  <si>
    <t>03-3365-5520</t>
  </si>
  <si>
    <t>2023年度～日帰りﾄﾞｯｸ料金変更
脳ﾄﾞｯｸはMRI・MRA・頸部MRA検査
乳がん検査は視触診無し</t>
    <phoneticPr fontId="7"/>
  </si>
  <si>
    <t>医療法人社団 ENEXT 池袋藤久ビルクリニック
 2023.7～医療法人名称変更
（前名称）医療法人社団 卓秀会 池袋藤久ビルクリニック</t>
    <phoneticPr fontId="7"/>
  </si>
  <si>
    <t>171-0021</t>
  </si>
  <si>
    <t>豊島区西池袋1-18-2藤久ﾋﾞﾙ西1号館9階</t>
  </si>
  <si>
    <t>03-5951-1201</t>
  </si>
  <si>
    <t>03-5951-1205</t>
  </si>
  <si>
    <t>2024年度～乳腺ｴｺｰの視触診を廃止、血液検査のうちA/G比・ASO（ASLO)検査廃止
2023.7～医療法人名称変更、2023年度～日帰りﾄﾞｯｸ料金変更（前年度料金より-2,200円）
胃ｶﾒﾗ変更差額（補助対象外本人要精算）5,500円
2022年度～血液検査のうち「血沈」検査廃止、「直腸診」廃止
2021年度よりRF(ﾘｳﾏﾄｲﾄﾞ因子）検査廃止</t>
    <rPh sb="4" eb="6">
      <t>ネンド</t>
    </rPh>
    <rPh sb="7" eb="9">
      <t>ニュウセン</t>
    </rPh>
    <rPh sb="17" eb="19">
      <t>ハイシ</t>
    </rPh>
    <rPh sb="30" eb="31">
      <t>ヒ</t>
    </rPh>
    <rPh sb="41" eb="43">
      <t>ケンサ</t>
    </rPh>
    <rPh sb="76" eb="80">
      <t>リョウキンヘンコウ</t>
    </rPh>
    <rPh sb="81" eb="84">
      <t>ゼンネンド</t>
    </rPh>
    <rPh sb="84" eb="86">
      <t>リョウキン</t>
    </rPh>
    <rPh sb="101" eb="103">
      <t>ヘンコウ</t>
    </rPh>
    <rPh sb="168" eb="169">
      <t>シ</t>
    </rPh>
    <rPh sb="169" eb="171">
      <t>ショクシン</t>
    </rPh>
    <rPh sb="174" eb="176">
      <t>ニュウセンジッシ</t>
    </rPh>
    <phoneticPr fontId="7"/>
  </si>
  <si>
    <t>がん研有明病院健診センター</t>
  </si>
  <si>
    <t>135-8550</t>
  </si>
  <si>
    <t>江東区有明3-8-31</t>
  </si>
  <si>
    <t>03-3570-0503</t>
  </si>
  <si>
    <t>03-3570-0504</t>
  </si>
  <si>
    <t>男性：262,000
女性：294,000</t>
    <rPh sb="0" eb="2">
      <t>ダンセイ</t>
    </rPh>
    <rPh sb="11" eb="13">
      <t>ジョセイ</t>
    </rPh>
    <phoneticPr fontId="7"/>
  </si>
  <si>
    <t>2023年度～一泊（入院）ﾄﾞｯｸ料金表示追加（女性一泊ﾄﾞｯｸは乳がん検査･子宮頸がん検査含む）
2022年度～日帰りﾄﾞｯｸ料金・乳がん検査（ﾏﾝﾓ+ｴｺｰ）料金改定
脳ﾄﾞｯｸはMRI・MRA・頸動脈ｴｺｰ・血圧脈波（ABI）、乳がん検査は視触診無し(ﾏﾝﾓ2方向＋ｴｺｰ)
胃の健診は胃ｶﾒﾗが標準、胸部ﾍﾘｶﾙCT・腫瘍ﾏｰｶｰPSA標準健診に含む、喀痰検査はＲ1.10廃止</t>
    <rPh sb="4" eb="6">
      <t>ネンド</t>
    </rPh>
    <rPh sb="19" eb="21">
      <t>ヒョウジ</t>
    </rPh>
    <rPh sb="21" eb="23">
      <t>ツイカ</t>
    </rPh>
    <rPh sb="24" eb="26">
      <t>ジョセイ</t>
    </rPh>
    <rPh sb="26" eb="28">
      <t>イッパク</t>
    </rPh>
    <rPh sb="33" eb="34">
      <t>ニュウ</t>
    </rPh>
    <rPh sb="36" eb="38">
      <t>ケンサ</t>
    </rPh>
    <rPh sb="44" eb="46">
      <t>ケンサ</t>
    </rPh>
    <rPh sb="46" eb="47">
      <t>フク</t>
    </rPh>
    <rPh sb="57" eb="59">
      <t>ヒガエ</t>
    </rPh>
    <rPh sb="64" eb="66">
      <t>リョウキン</t>
    </rPh>
    <rPh sb="70" eb="72">
      <t>ケンサ</t>
    </rPh>
    <rPh sb="82" eb="83">
      <t>キン</t>
    </rPh>
    <rPh sb="107" eb="111">
      <t>ケツアツミャクハ</t>
    </rPh>
    <phoneticPr fontId="7"/>
  </si>
  <si>
    <t>医療法人財団 順和会 赤坂山王メディカルセンター</t>
    <rPh sb="0" eb="6">
      <t>イリョウホウジンザイダン</t>
    </rPh>
    <rPh sb="7" eb="8">
      <t>ジュン</t>
    </rPh>
    <rPh sb="8" eb="9">
      <t>ワ</t>
    </rPh>
    <rPh sb="9" eb="10">
      <t>カイ</t>
    </rPh>
    <phoneticPr fontId="7"/>
  </si>
  <si>
    <t>港区赤坂4-1-26</t>
  </si>
  <si>
    <t>新規予約：
03-5114-6611
予約済み：
03-6686-6600</t>
    <rPh sb="0" eb="2">
      <t>シンキ</t>
    </rPh>
    <rPh sb="2" eb="4">
      <t>ヨヤク</t>
    </rPh>
    <rPh sb="19" eb="22">
      <t>ヨヤクズ</t>
    </rPh>
    <phoneticPr fontId="4"/>
  </si>
  <si>
    <t>03-5114-6617</t>
    <phoneticPr fontId="7"/>
  </si>
  <si>
    <t>2020年8月開院、脳ﾄﾞｯｸはMRI・MRA・頸動脈ｴｺｰ
乳がん検査は視触診無し（ﾏﾝﾓ2+ｴｺｰ\6,600）、子宮頸がん検査（頚部細胞診+経腟ｴｺｰ\6,600）
PSA含む腫瘍ﾏｰｶｰ6種ｾｯﾄ申込時は11,000円、5種ｾｯﾄはPSA含まないので補助対象外
肺ﾄﾞｯｸ14,300円に喀痰検査含むが健保組合請求とならず、当日全額本人精算のうえ後日健保組合へ補助額請求の必要があるため注意（喀痰検査実施の場合のみ）</t>
    <rPh sb="7" eb="9">
      <t>カイイン</t>
    </rPh>
    <rPh sb="37" eb="40">
      <t>シショクシン</t>
    </rPh>
    <rPh sb="40" eb="41">
      <t>ナ</t>
    </rPh>
    <phoneticPr fontId="7"/>
  </si>
  <si>
    <t>医療法人社団 天宣会 汐留健診クリニック</t>
    <rPh sb="11" eb="13">
      <t>シオドメ</t>
    </rPh>
    <phoneticPr fontId="7"/>
  </si>
  <si>
    <t>105-0013</t>
    <phoneticPr fontId="7"/>
  </si>
  <si>
    <t> 東京都港区浜松町1-17-10</t>
  </si>
  <si>
    <t>0120-40-1086</t>
  </si>
  <si>
    <t>03-3432-8889</t>
  </si>
  <si>
    <t>2024年度～脳ﾄﾞｯｸ、乳がん検査、子宮頸がん検査料金改定
脳ﾄﾞｯｸ補助対象は脳ﾄﾞｯｸ（MRI・MRA）\29,700+頸動脈ｴｺｰｵﾌﾟｼｮﾝ\4,400をｾｯﾄで申込必須
脳ﾄﾞｯｸ単独受診時は上記にﾌﾟﾗｽ2,200円にて計\36,300となる
乳がん検査は視触診無し</t>
    <rPh sb="4" eb="6">
      <t>ネンド</t>
    </rPh>
    <rPh sb="7" eb="8">
      <t>ノウ</t>
    </rPh>
    <rPh sb="13" eb="14">
      <t>ニュウ</t>
    </rPh>
    <rPh sb="16" eb="18">
      <t>ケンサ</t>
    </rPh>
    <rPh sb="24" eb="26">
      <t>ケンサ</t>
    </rPh>
    <rPh sb="26" eb="28">
      <t>リョウキン</t>
    </rPh>
    <rPh sb="28" eb="30">
      <t>カイテイ</t>
    </rPh>
    <rPh sb="91" eb="92">
      <t>ノウ</t>
    </rPh>
    <rPh sb="96" eb="98">
      <t>タンドク</t>
    </rPh>
    <rPh sb="98" eb="100">
      <t>ジュシン</t>
    </rPh>
    <rPh sb="100" eb="101">
      <t>ジ</t>
    </rPh>
    <rPh sb="102" eb="104">
      <t>ジョウキ</t>
    </rPh>
    <rPh sb="114" eb="115">
      <t>エン</t>
    </rPh>
    <rPh sb="117" eb="118">
      <t>ケイ</t>
    </rPh>
    <rPh sb="129" eb="130">
      <t>ニュウ</t>
    </rPh>
    <rPh sb="132" eb="134">
      <t>ケンサ</t>
    </rPh>
    <rPh sb="135" eb="139">
      <t>シショクシンナ</t>
    </rPh>
    <phoneticPr fontId="7"/>
  </si>
  <si>
    <t>一般財団法人船員保険会　品川シーズンテラス健診クリニック</t>
  </si>
  <si>
    <t>108-0075</t>
  </si>
  <si>
    <t>港区港南1-2-70 品川ｼｰｽﾞﾝﾃﾗｽ5階</t>
    <rPh sb="0" eb="1">
      <t>ミナト</t>
    </rPh>
    <rPh sb="1" eb="2">
      <t>ク</t>
    </rPh>
    <rPh sb="2" eb="4">
      <t>コウナン</t>
    </rPh>
    <rPh sb="11" eb="13">
      <t>シナガワ</t>
    </rPh>
    <rPh sb="22" eb="23">
      <t>カイ</t>
    </rPh>
    <phoneticPr fontId="4"/>
  </si>
  <si>
    <t>03-3452-3382</t>
  </si>
  <si>
    <t>03-3452-3384</t>
    <phoneticPr fontId="4"/>
  </si>
  <si>
    <t>脳ﾄﾞｯｸはMRI･MRA(外部委託:愛育病院)\33,000＋頸動脈ｴｺｰｵﾌﾟｼｮﾝ(当ｸﾘﾆｯｸにて実施)\4,400をｾｯﾄで申込必須
ｵﾌﾟｼｮﾝ検査は、日帰り人間ﾄﾞｯｸと同時受診で受付可、単独検査は受付不可
乳がん検査は視触診無　胃ｶﾒﾗ変更差額（補助対象外本人要精算）\6,600</t>
    <rPh sb="0" eb="1">
      <t>ノウ</t>
    </rPh>
    <rPh sb="14" eb="16">
      <t>ガイブ</t>
    </rPh>
    <rPh sb="16" eb="18">
      <t>イタク</t>
    </rPh>
    <rPh sb="19" eb="23">
      <t>アイイクビョウイン</t>
    </rPh>
    <rPh sb="32" eb="35">
      <t>ケイドウミャク</t>
    </rPh>
    <rPh sb="45" eb="46">
      <t>トウ</t>
    </rPh>
    <rPh sb="53" eb="55">
      <t>ジッシ</t>
    </rPh>
    <phoneticPr fontId="7"/>
  </si>
  <si>
    <t>医療法人社団 相和会 横浜ソーワクリニック 横浜総合健診センター</t>
    <phoneticPr fontId="7"/>
  </si>
  <si>
    <t>神奈川</t>
  </si>
  <si>
    <t>221-0056</t>
  </si>
  <si>
    <t>横浜市神奈川区金港町3-1 ｺﾝｶｰﾄﾞ横浜20階</t>
  </si>
  <si>
    <t>045-461-1230</t>
  </si>
  <si>
    <t>045-594-6088</t>
  </si>
  <si>
    <t>2023年度～胃ｶﾒﾗ変更差額（補助対象外本人要精算）\5,500
2022年度～脳ﾄﾞｯｸの単独受診不可、脳ﾄﾞｯｸはMRI・MRA・頸動脈ｴｺｰ
乳がん検査2021年度～触診廃止ﾏﾝﾓ・ｴｺｰ各\4,400に料金変更、ﾏﾝﾓ+ｴｺｰは\7,700で変更なし
2020年度～日帰りﾄﾞｯｸ検査項目からRAを削除</t>
    <rPh sb="4" eb="6">
      <t>ネンド</t>
    </rPh>
    <rPh sb="38" eb="40">
      <t>ネンド</t>
    </rPh>
    <rPh sb="41" eb="42">
      <t>ノウ</t>
    </rPh>
    <rPh sb="51" eb="52">
      <t>フ</t>
    </rPh>
    <rPh sb="89" eb="91">
      <t>ハイシ</t>
    </rPh>
    <rPh sb="98" eb="99">
      <t>カク</t>
    </rPh>
    <rPh sb="106" eb="108">
      <t>リョウキン</t>
    </rPh>
    <rPh sb="108" eb="110">
      <t>ヘンコウ</t>
    </rPh>
    <phoneticPr fontId="7"/>
  </si>
  <si>
    <t>医療法人社団 相和会 みなとみらいメディカルスクエア</t>
  </si>
  <si>
    <t>220-0012</t>
  </si>
  <si>
    <t>横浜市西区みなとみらい3-6-3 MMﾊﾟｰｸﾋﾞﾙ2階</t>
  </si>
  <si>
    <t>045-228-2000</t>
  </si>
  <si>
    <t>045-228-2002</t>
  </si>
  <si>
    <t>2023年度～胃ｶﾒﾗ変更差額（補助対象外本人要精算）\5,500
脳ﾄﾞｯｸ補助対象は脳ﾄﾞｯｸ\38,500+頸動脈ｴｺｰｵﾌﾟｼｮﾝ\4,400をｾｯﾄで申込必須（単独受診可）
（→横浜総合健診ｾﾝﾀｰとは料金異なる為注意）
乳がん検査2021年度～触診廃止ﾏﾝﾓ・ｴｺｰ各\4,400に料金変更、ﾏﾝﾓ+ｴｺｰは\7,700で変更なし
2020年度～日帰りﾄﾞｯｸ検査項目からRAを削除</t>
    <rPh sb="4" eb="6">
      <t>ネンド</t>
    </rPh>
    <rPh sb="34" eb="35">
      <t>ノウ</t>
    </rPh>
    <rPh sb="39" eb="41">
      <t>ホジョ</t>
    </rPh>
    <rPh sb="41" eb="43">
      <t>タイショウ</t>
    </rPh>
    <rPh sb="82" eb="84">
      <t>ヒッス</t>
    </rPh>
    <rPh sb="85" eb="89">
      <t>タンドクジュシン</t>
    </rPh>
    <rPh sb="89" eb="90">
      <t>カ</t>
    </rPh>
    <rPh sb="147" eb="149">
      <t>リョウキン</t>
    </rPh>
    <phoneticPr fontId="7"/>
  </si>
  <si>
    <t>医療法人 城見会 アムスランドマーククリニック</t>
    <phoneticPr fontId="7"/>
  </si>
  <si>
    <t>220-8107</t>
  </si>
  <si>
    <t>横浜市西区みなとみらい2-2-1-1 ﾗﾝﾄﾞﾏｰｸﾀﾜｰ7階</t>
  </si>
  <si>
    <t>045-222-5588</t>
  </si>
  <si>
    <t>045-222-5590</t>
  </si>
  <si>
    <t>乳がん検査は視触診無し</t>
    <phoneticPr fontId="7"/>
  </si>
  <si>
    <t>横浜新緑総合病院</t>
    <phoneticPr fontId="7"/>
  </si>
  <si>
    <t>226-0025</t>
  </si>
  <si>
    <t>横浜市緑区十日市場町1726-7</t>
  </si>
  <si>
    <t>045-984-3003</t>
  </si>
  <si>
    <t>045-507-3627</t>
  </si>
  <si>
    <t>社会医療法人財団 石心会 アルファメディック・クリニック</t>
  </si>
  <si>
    <t>212-0013</t>
  </si>
  <si>
    <t>川崎市幸区堀川町580-16 川崎ﾃｯｸｾﾝﾀｰ8階</t>
  </si>
  <si>
    <t>044-511-6115</t>
  </si>
  <si>
    <t>044-542-1284</t>
  </si>
  <si>
    <t>ﾏﾝﾓ1+ｴｺｰ：7,700
ﾏﾝﾓ2+ｴｺｰ：9,900</t>
    <phoneticPr fontId="7"/>
  </si>
  <si>
    <t>2024年度～乳がん検査料金改定
脳ﾄﾞｯｸ補助対象は\41,800MRI・MRA・頸動脈ｴｺｰ・心ｴｺｰ（単独受診可 料金同額）
乳がん検査は視触診あり
胃ｶﾒﾗ変更時差額（補助対象外本人要精算）\3,300</t>
    <rPh sb="22" eb="24">
      <t>ホジョ</t>
    </rPh>
    <rPh sb="24" eb="26">
      <t>タイショウ</t>
    </rPh>
    <rPh sb="72" eb="75">
      <t>シショクシン</t>
    </rPh>
    <phoneticPr fontId="7"/>
  </si>
  <si>
    <t>公益財団法人 神奈川県予防医学協会</t>
  </si>
  <si>
    <t>231-0021</t>
  </si>
  <si>
    <t>横浜市中区日本大通58 日本大通ﾋﾞﾙ</t>
  </si>
  <si>
    <t>045-641-8502</t>
  </si>
  <si>
    <t>045-641-2863</t>
  </si>
  <si>
    <t>2022年度～乳がん検査（ﾏﾝﾓ・ｴｺｰ各料金）・子宮頸がん検査料金変更
脳ﾄﾞｯｸは実施なし、乳がん検査は視触診無し
2021年度～中止差引制度廃止、頸動脈ｴｺｰｵﾌﾟｼｮﾝ（補助対象外本人要精算）\3,850</t>
    <rPh sb="10" eb="12">
      <t>ケンサ</t>
    </rPh>
    <rPh sb="20" eb="23">
      <t>カクリョウキン</t>
    </rPh>
    <rPh sb="33" eb="34">
      <t>キン</t>
    </rPh>
    <rPh sb="37" eb="38">
      <t>ノウ</t>
    </rPh>
    <rPh sb="43" eb="45">
      <t>ジッシ</t>
    </rPh>
    <rPh sb="54" eb="55">
      <t>シ</t>
    </rPh>
    <rPh sb="55" eb="57">
      <t>ショクシン</t>
    </rPh>
    <rPh sb="57" eb="58">
      <t>ナ</t>
    </rPh>
    <rPh sb="64" eb="66">
      <t>ネンド</t>
    </rPh>
    <rPh sb="71" eb="73">
      <t>セイド</t>
    </rPh>
    <rPh sb="73" eb="75">
      <t>ハイシ</t>
    </rPh>
    <rPh sb="76" eb="79">
      <t>ケイドウミャク</t>
    </rPh>
    <phoneticPr fontId="7"/>
  </si>
  <si>
    <t>一般財団法人船員保険会　横浜リーフみなとみらい健診クリニック</t>
    <phoneticPr fontId="4"/>
  </si>
  <si>
    <t>神奈川</t>
    <rPh sb="0" eb="3">
      <t>カナガワ</t>
    </rPh>
    <phoneticPr fontId="4"/>
  </si>
  <si>
    <r>
      <t>横浜市西区みなとみらい4-6-5 ﾘｰﾌ</t>
    </r>
    <r>
      <rPr>
        <sz val="10.5"/>
        <rFont val="ＭＳ ゴシック"/>
        <family val="3"/>
        <charset val="128"/>
      </rPr>
      <t>みなとみらい</t>
    </r>
    <r>
      <rPr>
        <sz val="11"/>
        <rFont val="ＭＳ ゴシック"/>
        <family val="3"/>
        <charset val="128"/>
      </rPr>
      <t>11･12階</t>
    </r>
    <phoneticPr fontId="4"/>
  </si>
  <si>
    <t>045-651-1572</t>
    <phoneticPr fontId="4"/>
  </si>
  <si>
    <t>045-651-2263</t>
    <phoneticPr fontId="4"/>
  </si>
  <si>
    <t>脳ﾄﾞｯｸはMRI･MRA\33,000＋頸部MRAｵﾌﾟｼｮﾝ\5,500をｾｯﾄで申込必須(全て外部委託:ﾒﾃﾞｨｶﾙｽｷｬﾆﾝｸﾞ)
ｵﾌﾟｼｮﾝ検査は、日帰り人間ﾄﾞｯｸと同時受診で受付可、単独検査は受付不可
乳がん検査は視触診無、乳がん検査ﾏﾝﾓｸﾞﾗﾌｨｰ2方向+ｴｺｰはｾｯﾄ料金
胃ｶﾒﾗ変更差額（補助対象外本人要精算）\5,500</t>
    <rPh sb="0" eb="1">
      <t>ノウ</t>
    </rPh>
    <rPh sb="48" eb="49">
      <t>スベ</t>
    </rPh>
    <phoneticPr fontId="7"/>
  </si>
  <si>
    <t>医療法人 城見会 アムスニューオータニクリニック</t>
    <rPh sb="0" eb="2">
      <t>イリョウ</t>
    </rPh>
    <rPh sb="2" eb="4">
      <t>ホウジン</t>
    </rPh>
    <phoneticPr fontId="7"/>
  </si>
  <si>
    <t>大阪</t>
  </si>
  <si>
    <t>540-8578</t>
  </si>
  <si>
    <t>大阪市中央区城見1-4-1 ﾎﾃﾙﾆｭｰｵｰﾀﾆ大阪4階</t>
  </si>
  <si>
    <t>06-6949-0305</t>
  </si>
  <si>
    <t>06-6949-0309</t>
  </si>
  <si>
    <t>一般財団法人船員保険会　船員保険大阪健康管理センター</t>
    <phoneticPr fontId="4"/>
  </si>
  <si>
    <t>大阪</t>
    <rPh sb="0" eb="2">
      <t>オオサカ</t>
    </rPh>
    <phoneticPr fontId="4"/>
  </si>
  <si>
    <t>552-0021</t>
  </si>
  <si>
    <t>大阪市港区築港1-8-22</t>
  </si>
  <si>
    <t>06-6576-1011</t>
  </si>
  <si>
    <t>06-6575-3877</t>
    <phoneticPr fontId="4"/>
  </si>
  <si>
    <t>脳ﾄﾞｯｸはMRI･MRA(外部委託:大阪みなと中央病院)\27,500＋頸動脈ｴｺｰｵﾌﾟｼｮﾝ(当ｾﾝﾀｰにて実施)\3,850をｾｯﾄで申込必須
ｵﾌﾟｼｮﾝ検査は、日帰り人間ﾄﾞｯｸと同時受診で受付可、単独検査は受付不可
乳がん検査は視触診無　胃ｶﾒﾗ変更差額（補助対象外本人要精算）\5,500</t>
    <rPh sb="0" eb="1">
      <t>ノウ</t>
    </rPh>
    <rPh sb="14" eb="16">
      <t>ガイブ</t>
    </rPh>
    <rPh sb="16" eb="18">
      <t>イタク</t>
    </rPh>
    <rPh sb="37" eb="40">
      <t>ケイドウミャク</t>
    </rPh>
    <rPh sb="50" eb="51">
      <t>トウ</t>
    </rPh>
    <rPh sb="57" eb="59">
      <t>ジッシ</t>
    </rPh>
    <phoneticPr fontId="7"/>
  </si>
  <si>
    <t>独立行政法人 地域医療機能推進機構 神戸中央病院</t>
  </si>
  <si>
    <t>兵庫</t>
  </si>
  <si>
    <t>651-1145</t>
  </si>
  <si>
    <t>神戸市北区惣山町2-1-1</t>
  </si>
  <si>
    <t>078-594-2211</t>
  </si>
  <si>
    <t>078-594-8662</t>
  </si>
  <si>
    <t>2022年度～脳ﾄﾞｯｸ、乳がん検査（ﾏﾝﾓ、ﾏﾝﾓ+ｴｺｰ）、子宮頸がん、PSA料金変更
乳がん検査は視触診原則廃止、40歳以上で乳腺ｴｺｰ受診の場合はﾏﾝﾓと併用が必須
脳ﾄﾞｯｸはMRI・MRA・頸動脈ｴｺｰ</t>
    <rPh sb="16" eb="18">
      <t>ケンサ</t>
    </rPh>
    <rPh sb="46" eb="47">
      <t>ニュウ</t>
    </rPh>
    <rPh sb="49" eb="51">
      <t>ケンサ</t>
    </rPh>
    <rPh sb="52" eb="55">
      <t>シショクシン</t>
    </rPh>
    <rPh sb="55" eb="57">
      <t>ゲンソク</t>
    </rPh>
    <rPh sb="57" eb="59">
      <t>ハイシ</t>
    </rPh>
    <rPh sb="62" eb="65">
      <t>サイイジョウ</t>
    </rPh>
    <rPh sb="66" eb="68">
      <t>ニュウセン</t>
    </rPh>
    <rPh sb="71" eb="73">
      <t>ジュシン</t>
    </rPh>
    <rPh sb="74" eb="76">
      <t>バアイ</t>
    </rPh>
    <rPh sb="81" eb="83">
      <t>ヘイヨウ</t>
    </rPh>
    <rPh sb="84" eb="86">
      <t>ヒッス</t>
    </rPh>
    <phoneticPr fontId="7"/>
  </si>
  <si>
    <t>医療法人 川崎病院 健診センター</t>
  </si>
  <si>
    <t>652-0042</t>
  </si>
  <si>
    <t>神戸市兵庫区東山町3-3-1</t>
  </si>
  <si>
    <t>078-511-3621</t>
  </si>
  <si>
    <t>078-511-3637</t>
  </si>
  <si>
    <t>ﾏﾝﾓ1+ｴｺｰ：6,600
ﾏﾝﾓ2+ｴｺｰ：7,700</t>
    <phoneticPr fontId="7"/>
  </si>
  <si>
    <t>2024年度～子宮頸がん検査料金変更
脳ﾄﾞｯｸはｵﾌﾟｼｮﾝとしてのみ受診可能でMRI・MRA・頸動脈ｴｺｰ
乳がん検査料金は視触診無しで視触診希望の場合は別途¥2200
1泊ｺｰｽ（女性）は子宮頸がん細胞診が基本項目だったが2020年度～ｵﾌﾟｼｮﾝ検査項目となる
PSAを「腫瘍ﾏｰｶｰ全6項目」で申込時は\11,440</t>
    <rPh sb="4" eb="6">
      <t>ネンド</t>
    </rPh>
    <rPh sb="7" eb="10">
      <t>シキュウケイ</t>
    </rPh>
    <rPh sb="12" eb="14">
      <t>ケンサ</t>
    </rPh>
    <rPh sb="61" eb="63">
      <t>リョウキン</t>
    </rPh>
    <rPh sb="64" eb="65">
      <t>シ</t>
    </rPh>
    <rPh sb="65" eb="67">
      <t>ショクシン</t>
    </rPh>
    <rPh sb="67" eb="68">
      <t>ナ</t>
    </rPh>
    <rPh sb="70" eb="71">
      <t>シ</t>
    </rPh>
    <rPh sb="73" eb="75">
      <t>キボウ</t>
    </rPh>
    <rPh sb="76" eb="78">
      <t>バアイ</t>
    </rPh>
    <rPh sb="79" eb="81">
      <t>ベット</t>
    </rPh>
    <rPh sb="127" eb="129">
      <t>ケンサ</t>
    </rPh>
    <rPh sb="129" eb="131">
      <t>コウモク</t>
    </rPh>
    <phoneticPr fontId="7"/>
  </si>
  <si>
    <t>医療法人 康雄会 ホテルオークラ神戸クリニック</t>
    <phoneticPr fontId="7"/>
  </si>
  <si>
    <t>650-8560</t>
  </si>
  <si>
    <t>神戸市中央区波止場町2-1 ﾎﾃﾙｵｰｸﾗ神戸7階</t>
  </si>
  <si>
    <t>078-335-2410</t>
  </si>
  <si>
    <t>078-335-2411</t>
  </si>
  <si>
    <t>水島第一病院</t>
  </si>
  <si>
    <t>岡山</t>
  </si>
  <si>
    <t>712-8061</t>
  </si>
  <si>
    <t>倉敷市神田2-3-33</t>
  </si>
  <si>
    <t>086-444-5350</t>
  </si>
  <si>
    <t>086-445-0030</t>
  </si>
  <si>
    <t>乳がん検査\6,160は40歳以上が対象（視触診+ﾏﾝﾓ2方向）</t>
  </si>
  <si>
    <t>公益社団法人 日本海員掖済会　門司掖済会病院</t>
    <phoneticPr fontId="7"/>
  </si>
  <si>
    <t>福岡</t>
  </si>
  <si>
    <t>801-0833</t>
  </si>
  <si>
    <t>北九州市門司区清滝1-3-1</t>
  </si>
  <si>
    <t>093-321-0986</t>
  </si>
  <si>
    <t>093-321-1179</t>
  </si>
  <si>
    <t>頸部検査無
補助対象外</t>
    <rPh sb="0" eb="4">
      <t>ケイブケンサ</t>
    </rPh>
    <rPh sb="4" eb="5">
      <t>ナ</t>
    </rPh>
    <rPh sb="6" eb="8">
      <t>ホジョ</t>
    </rPh>
    <rPh sb="8" eb="11">
      <t>タイショウガイ</t>
    </rPh>
    <phoneticPr fontId="4"/>
  </si>
  <si>
    <t>脳ﾄﾞｯｸは頸部検査が無いため補助対象外
乳がん検査は視触診無し
胃ｶﾒﾗ変更差額なし</t>
    <rPh sb="0" eb="1">
      <t>ノウ</t>
    </rPh>
    <rPh sb="6" eb="8">
      <t>ケイブ</t>
    </rPh>
    <rPh sb="8" eb="10">
      <t>ケンサ</t>
    </rPh>
    <rPh sb="11" eb="12">
      <t>ナ</t>
    </rPh>
    <rPh sb="15" eb="17">
      <t>ホジョ</t>
    </rPh>
    <rPh sb="17" eb="19">
      <t>タイショウ</t>
    </rPh>
    <rPh sb="19" eb="20">
      <t>ガイ</t>
    </rPh>
    <phoneticPr fontId="7"/>
  </si>
  <si>
    <t>一般財団法人船員保険会　船員保険福岡健康管理センター</t>
    <phoneticPr fontId="4"/>
  </si>
  <si>
    <t>福岡</t>
    <rPh sb="0" eb="2">
      <t>フクオカ</t>
    </rPh>
    <phoneticPr fontId="4"/>
  </si>
  <si>
    <t>812-0063</t>
  </si>
  <si>
    <t>福岡市東区原田3-4-10</t>
    <phoneticPr fontId="4"/>
  </si>
  <si>
    <t>092-611-6311</t>
  </si>
  <si>
    <t>092-622-4425</t>
    <phoneticPr fontId="4"/>
  </si>
  <si>
    <t>ｵﾌﾟｼｮﾝ検査は、日帰り人間ﾄﾞｯｸと同時受診で受付可、単独検査は受付不可
乳がん検査は視触診無、乳がん検査ﾏﾝﾓｸﾞﾗﾌｨｰ2方向+ｴｺｰはｾｯﾄ料金
胃ｶﾒﾗ変更差額（補助対象外本人要精算）\5,500</t>
    <phoneticPr fontId="4"/>
  </si>
  <si>
    <t>　医療法人社団 桜生会 永田町クリニック健康管理センター：2024年度～直接契約は終了、「健保連」ドックにて受診をお願いします</t>
    <rPh sb="33" eb="35">
      <t>ネンド</t>
    </rPh>
    <phoneticPr fontId="7"/>
  </si>
  <si>
    <t>　医療法人財団 明理会 ＩＭＳ Ｍｅ－Ｌｉｆｅ クリニック 八重洲：2024年度～統合のためＩＭＳ Ｍｅ－Ｌｉｆｅ クリニック 東京を参照ください</t>
    <rPh sb="38" eb="40">
      <t>ネンド</t>
    </rPh>
    <rPh sb="41" eb="43">
      <t>トウゴウ</t>
    </rPh>
    <phoneticPr fontId="7"/>
  </si>
  <si>
    <t>　銀座医院 健康管理センター：2021年度～契約解除</t>
    <rPh sb="19" eb="20">
      <t>ネン</t>
    </rPh>
    <rPh sb="20" eb="21">
      <t>ド</t>
    </rPh>
    <rPh sb="22" eb="26">
      <t>ケイヤクカイジョ</t>
    </rPh>
    <phoneticPr fontId="7"/>
  </si>
  <si>
    <t>■健保補助額（税込）</t>
  </si>
  <si>
    <t>■主な変更事項</t>
  </si>
  <si>
    <t>※以下年齢は補助対象年度内の到達年齢とし、年度内１回の補助とする</t>
    <rPh sb="1" eb="3">
      <t>イカ</t>
    </rPh>
    <rPh sb="3" eb="5">
      <t>ネンレイ</t>
    </rPh>
    <rPh sb="6" eb="8">
      <t>ホジョ</t>
    </rPh>
    <rPh sb="8" eb="10">
      <t>タイショウ</t>
    </rPh>
    <rPh sb="10" eb="13">
      <t>ネンドナイ</t>
    </rPh>
    <rPh sb="14" eb="16">
      <t>トウタツ</t>
    </rPh>
    <rPh sb="16" eb="18">
      <t>ネンレイ</t>
    </rPh>
    <rPh sb="21" eb="24">
      <t>ネンドナイ</t>
    </rPh>
    <rPh sb="25" eb="26">
      <t>カイ</t>
    </rPh>
    <rPh sb="27" eb="29">
      <t>ホジョ</t>
    </rPh>
    <phoneticPr fontId="7"/>
  </si>
  <si>
    <t xml:space="preserve">・（医）進興会 セラヴィ新橋クリニック：2024年4月移転、2024.4.15受診開始（申込受付中） </t>
    <rPh sb="24" eb="25">
      <t>ネン</t>
    </rPh>
    <rPh sb="26" eb="27">
      <t>ガツ</t>
    </rPh>
    <rPh sb="27" eb="29">
      <t>イテン</t>
    </rPh>
    <rPh sb="39" eb="41">
      <t>ジュシン</t>
    </rPh>
    <rPh sb="41" eb="43">
      <t>カイシ</t>
    </rPh>
    <rPh sb="44" eb="46">
      <t>モウシコミ</t>
    </rPh>
    <rPh sb="46" eb="48">
      <t>ウケツケ</t>
    </rPh>
    <rPh sb="48" eb="49">
      <t>チュウ</t>
    </rPh>
    <phoneticPr fontId="7"/>
  </si>
  <si>
    <t>本人は20歳と25歳の到達年度及び30歳以上・被扶養者配偶者は35歳以上、ﾏﾝﾓ・ｴｺｰ共に対象だが両方受診でも補助は最大\6,600まで</t>
    <rPh sb="11" eb="13">
      <t>トウタツ</t>
    </rPh>
    <rPh sb="13" eb="15">
      <t>ネンド</t>
    </rPh>
    <rPh sb="15" eb="16">
      <t>オヨ</t>
    </rPh>
    <rPh sb="46" eb="48">
      <t>タイショウ</t>
    </rPh>
    <rPh sb="50" eb="52">
      <t>リョウホウ</t>
    </rPh>
    <rPh sb="52" eb="54">
      <t>ジュシン</t>
    </rPh>
    <rPh sb="56" eb="58">
      <t>ホジョ</t>
    </rPh>
    <rPh sb="59" eb="61">
      <t>サイダイ</t>
    </rPh>
    <phoneticPr fontId="12"/>
  </si>
  <si>
    <t>・中澤プレスセンタークリニック：料金改定（乳がん検査）</t>
    <rPh sb="16" eb="20">
      <t>リョウキンカイテイ</t>
    </rPh>
    <rPh sb="21" eb="22">
      <t>ニュウ</t>
    </rPh>
    <phoneticPr fontId="7"/>
  </si>
  <si>
    <t>対象年齢は乳がん検診と同じ、細胞診が対象、ｴｺｰのみは補助なし</t>
    <rPh sb="0" eb="2">
      <t>タイショウ</t>
    </rPh>
    <rPh sb="2" eb="4">
      <t>ネンレイ</t>
    </rPh>
    <rPh sb="5" eb="6">
      <t>ニュウ</t>
    </rPh>
    <rPh sb="11" eb="12">
      <t>オナ</t>
    </rPh>
    <phoneticPr fontId="4"/>
  </si>
  <si>
    <t>■注意事項</t>
  </si>
  <si>
    <t>➤「人間ドック 直接契約医療機関一覧」 の注意事項を参照願います</t>
    <rPh sb="21" eb="25">
      <t>チュウイジコウ</t>
    </rPh>
    <rPh sb="26" eb="28">
      <t>サンショウ</t>
    </rPh>
    <rPh sb="28" eb="29">
      <t>ネガ</t>
    </rPh>
    <phoneticPr fontId="7"/>
  </si>
  <si>
    <t>■婦人科健診 直接契約医療機関一覧</t>
  </si>
  <si>
    <t/>
  </si>
  <si>
    <t>マンモ+エコー</t>
  </si>
  <si>
    <t>医療法人社団 哺育会 アルシェクリニック</t>
  </si>
  <si>
    <t>さいたま市大宮区桜木町2-1-1 ｱﾙｼｪ8・9階</t>
  </si>
  <si>
    <t>乳がん検査は視触診無し
人間ドックは別シート ■人間ドック 直接契約医療機関一覧 参照</t>
    <rPh sb="12" eb="14">
      <t>ニンゲン</t>
    </rPh>
    <rPh sb="18" eb="19">
      <t>ベツ</t>
    </rPh>
    <rPh sb="41" eb="43">
      <t>サンショウ</t>
    </rPh>
    <phoneticPr fontId="7"/>
  </si>
  <si>
    <t>医療法人社団進興会 セラヴィ新橋クリニック</t>
  </si>
  <si>
    <t>105-0004</t>
  </si>
  <si>
    <t xml:space="preserve">港区新橋4-3-1　新虎安田ビル3・4階（受付4階）
 2024年4月移転、2024.4.15受診開始（申込受付中） </t>
    <rPh sb="17" eb="18">
      <t>カイ</t>
    </rPh>
    <rPh sb="19" eb="21">
      <t>ウケツケ</t>
    </rPh>
    <rPh sb="22" eb="23">
      <t>カイ</t>
    </rPh>
    <phoneticPr fontId="7"/>
  </si>
  <si>
    <t>03-5408-8181</t>
  </si>
  <si>
    <t>03-5408-8177</t>
  </si>
  <si>
    <t>ﾏﾝﾓ1+ｴｺｰ：10,450
ﾏﾝﾓ2+ｴｺｰ：12,650</t>
  </si>
  <si>
    <t>2024年4月移転、2024.4.15受診開始（申込受付中） 
乳がん検査は視触診無し
人間ドックは健保連ドック参照</t>
    <rPh sb="44" eb="46">
      <t>ニンゲン</t>
    </rPh>
    <rPh sb="50" eb="53">
      <t>ケンポレン</t>
    </rPh>
    <rPh sb="56" eb="58">
      <t>サンショウ</t>
    </rPh>
    <phoneticPr fontId="7"/>
  </si>
  <si>
    <t>医療法人社団進興会 進興クリニック</t>
  </si>
  <si>
    <t>141-6003</t>
  </si>
  <si>
    <t>品川区大崎2-1-1 Think Park Tower3階</t>
  </si>
  <si>
    <t>03-5745-3003</t>
  </si>
  <si>
    <t>03-5745-3004</t>
  </si>
  <si>
    <t>乳がん検査は視触診無し
人間ドックは健保連ドック参照</t>
    <rPh sb="12" eb="14">
      <t>ニンゲン</t>
    </rPh>
    <rPh sb="18" eb="21">
      <t>ケンポレン</t>
    </rPh>
    <rPh sb="24" eb="26">
      <t>サンショウ</t>
    </rPh>
    <phoneticPr fontId="7"/>
  </si>
  <si>
    <t>医療法人社団進興会 立川北口健診館</t>
  </si>
  <si>
    <t>190-0012</t>
  </si>
  <si>
    <t>立川市曙町2-9-1 菊屋ﾋﾞﾙ1階</t>
  </si>
  <si>
    <t>042-521-1212</t>
  </si>
  <si>
    <t>042-521-1215</t>
  </si>
  <si>
    <t>中澤プレスセンタークリニック</t>
  </si>
  <si>
    <t>100-0011</t>
  </si>
  <si>
    <t>千代田区内幸町2-2-1 日本ﾌﾟﾚｽｾﾝﾀｰﾋﾞﾙB1</t>
  </si>
  <si>
    <t>03-3500-1101</t>
  </si>
  <si>
    <t>連絡不要</t>
  </si>
  <si>
    <t>2024年度～料金改定、乳がん検査のみ、触診+ﾏﾝﾓ2方向+ｴｺｰ</t>
  </si>
  <si>
    <t>霞ヶ関土居美佐クリニック</t>
  </si>
  <si>
    <t>03-3519-5079</t>
  </si>
  <si>
    <t>子宮頸がん検査のみ</t>
    <phoneticPr fontId="7"/>
  </si>
  <si>
    <t>虎の門病院付属健康管理センター（婦人科）</t>
  </si>
  <si>
    <t>港区赤坂1-8-1 赤坂ｲﾝﾀｰｼﾃｨAIR5階</t>
  </si>
  <si>
    <t>03-3560-7777</t>
  </si>
  <si>
    <t>03-3560-7775</t>
  </si>
  <si>
    <t>乳がん検査はﾏﾝﾓ2方向+ｴｺｰ、子宮頸がん検査は細胞診+経膣ｴｺｰ
予約11時～4時半、人間ドックは健保連ドック参照、子宮体癌検査（補助対象外本人要精算） \5500</t>
    <phoneticPr fontId="7"/>
  </si>
  <si>
    <t>➤婦人科健診以外は、SHEET「人間ドック 直接契約施設」にてご確認ください</t>
    <rPh sb="26" eb="28">
      <t>シセツ</t>
    </rPh>
    <phoneticPr fontId="4"/>
  </si>
  <si>
    <t>・  スマートスキャン（株）：料金変更（脳ドック）</t>
    <rPh sb="20" eb="21">
      <t>ノウ</t>
    </rPh>
    <phoneticPr fontId="7"/>
  </si>
  <si>
    <t>2024年度～日帰りﾄﾞｯｸ料金変更
2023年度～乳がん検査と子宮頸がん検査がｵﾌﾟｼｮﾝ（有料）となる
乳がん検査は視触診あり（視触診料金は無料ｻｰﾋﾞｽ）、脳ﾄﾞｯｸはMRI・MRA・頸動脈ｴｺｰ
男性はPSA検査がｺｰｽに含まれる、胃部検査は胃ｶﾒﾗもﾊﾞﾘｳﾑも基本ｺｰｽ料金同額で申込時選択可</t>
    <rPh sb="4" eb="6">
      <t>ネンド</t>
    </rPh>
    <rPh sb="7" eb="9">
      <t>ヒガエ</t>
    </rPh>
    <rPh sb="14" eb="18">
      <t>リョウキンヘンコウ</t>
    </rPh>
    <rPh sb="23" eb="25">
      <t>ネンド</t>
    </rPh>
    <rPh sb="26" eb="27">
      <t>ニュウ</t>
    </rPh>
    <rPh sb="29" eb="31">
      <t>ケンサ</t>
    </rPh>
    <rPh sb="37" eb="39">
      <t>ケンサ</t>
    </rPh>
    <rPh sb="47" eb="49">
      <t>ユウリョウ</t>
    </rPh>
    <rPh sb="72" eb="74">
      <t>ムリョウ</t>
    </rPh>
    <rPh sb="108" eb="109">
      <t>ガ</t>
    </rPh>
    <rPh sb="120" eb="121">
      <t>ブ</t>
    </rPh>
    <rPh sb="140" eb="142">
      <t>リョウキン</t>
    </rPh>
    <rPh sb="150" eb="151">
      <t>カ</t>
    </rPh>
    <phoneticPr fontId="7"/>
  </si>
  <si>
    <t>2024年度～日帰りﾄﾞｯｸ・子宮頸がん料金変更
年度内到達年齢66歳以上は胃ﾊﾞﾘｳﾑ受診不可（誤嚥ﾘｽｸ回避）で胃ｶﾒﾗのみとなり\55,000
胃ｶﾒﾗ変更差額（補助対象外、66歳未満は本人要精算）\5,500
頭部MRI検査は系列施設にて実施（移動はホテルオークラ神戸までタクシー無料手配あり）
無断ｷｬﾝｾﾙはｷｬﾝｾﾙ料\3,300発生する場合あり、乳がん検査は乳房触診追加不可</t>
    <rPh sb="15" eb="18">
      <t>シキュウケイ</t>
    </rPh>
    <rPh sb="25" eb="27">
      <t>ネンド</t>
    </rPh>
    <rPh sb="27" eb="28">
      <t>ナイ</t>
    </rPh>
    <rPh sb="28" eb="30">
      <t>トウタツ</t>
    </rPh>
    <rPh sb="30" eb="32">
      <t>ネンレイ</t>
    </rPh>
    <rPh sb="34" eb="37">
      <t>サイイジョウ</t>
    </rPh>
    <rPh sb="38" eb="39">
      <t>イ</t>
    </rPh>
    <rPh sb="44" eb="48">
      <t>ジュシンフカ</t>
    </rPh>
    <rPh sb="58" eb="59">
      <t>イ</t>
    </rPh>
    <rPh sb="109" eb="111">
      <t>トウブ</t>
    </rPh>
    <rPh sb="114" eb="116">
      <t>ケンサ</t>
    </rPh>
    <rPh sb="117" eb="121">
      <t>ケイレツシセツ</t>
    </rPh>
    <rPh sb="123" eb="125">
      <t>ジッシ</t>
    </rPh>
    <rPh sb="126" eb="128">
      <t>イドウ</t>
    </rPh>
    <rPh sb="136" eb="138">
      <t>コウベ</t>
    </rPh>
    <rPh sb="144" eb="146">
      <t>ムリョウ</t>
    </rPh>
    <rPh sb="146" eb="148">
      <t>テハイ</t>
    </rPh>
    <rPh sb="187" eb="189">
      <t>ニュウボウ</t>
    </rPh>
    <rPh sb="191" eb="193">
      <t>ツイカ</t>
    </rPh>
    <rPh sb="193" eb="195">
      <t>フカ</t>
    </rPh>
    <phoneticPr fontId="7"/>
  </si>
  <si>
    <t>2024（令和6）年度</t>
    <rPh sb="10" eb="11">
      <t>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</si>
</sst>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0_ ;[Red]\-#,##0\ "/>
    <numFmt numFmtId="177" formatCode="0_);[Red]\(0\)"/>
    <numFmt numFmtId="178" formatCode="00000"/>
  </numFmts>
  <fonts count="25">
    <font>
      <sz val="11"/>
      <color rgb="FF000000"/>
      <name val="MS PGothic"/>
      <family val="3"/>
      <charset val="128"/>
    </font>
    <font>
      <sz val="11"/>
      <color theme="1"/>
      <name val="游ゴシック"/>
      <family val="2"/>
      <charset val="128"/>
      <scheme val="minor"/>
    </font>
    <font>
      <sz val="11"/>
      <color rgb="FF000000"/>
      <name val="MS PGothic"/>
      <family val="3"/>
      <charset val="128"/>
    </font>
    <font>
      <sz val="11"/>
      <color rgb="FF000000"/>
      <name val="Meiryo UI"/>
      <family val="3"/>
      <charset val="128"/>
    </font>
    <font>
      <sz val="6"/>
      <name val="MS PGothic"/>
      <family val="3"/>
      <charset val="128"/>
    </font>
    <font>
      <sz val="11"/>
      <color theme="1"/>
      <name val="Meiryo UI"/>
      <family val="3"/>
      <charset val="128"/>
    </font>
    <font>
      <b/>
      <sz val="11"/>
      <color theme="1"/>
      <name val="Meiryo UI"/>
      <family val="3"/>
      <charset val="128"/>
    </font>
    <font>
      <sz val="6"/>
      <name val="ＭＳ Ｐゴシック"/>
      <family val="3"/>
      <charset val="128"/>
    </font>
    <font>
      <b/>
      <sz val="11"/>
      <color rgb="FFFF0000"/>
      <name val="Meiryo UI"/>
      <family val="3"/>
      <charset val="128"/>
    </font>
    <font>
      <sz val="10"/>
      <name val="Meiryo UI"/>
      <family val="3"/>
      <charset val="128"/>
    </font>
    <font>
      <sz val="11"/>
      <color rgb="FFFF0000"/>
      <name val="Meiryo UI"/>
      <family val="3"/>
      <charset val="128"/>
    </font>
    <font>
      <sz val="11"/>
      <color theme="1"/>
      <name val="ＭＳ ゴシック"/>
      <family val="3"/>
      <charset val="128"/>
    </font>
    <font>
      <sz val="6"/>
      <name val="游ゴシック"/>
      <family val="2"/>
      <charset val="128"/>
      <scheme val="minor"/>
    </font>
    <font>
      <sz val="10"/>
      <color theme="1"/>
      <name val="Meiryo UI"/>
      <family val="3"/>
      <charset val="128"/>
    </font>
    <font>
      <sz val="11"/>
      <name val="Meiryo UI"/>
      <family val="3"/>
      <charset val="128"/>
    </font>
    <font>
      <sz val="14"/>
      <color theme="1"/>
      <name val="Meiryo UI"/>
      <family val="3"/>
      <charset val="128"/>
    </font>
    <font>
      <u/>
      <sz val="11"/>
      <color theme="10"/>
      <name val="MS PGothic"/>
      <family val="3"/>
      <charset val="128"/>
    </font>
    <font>
      <sz val="11"/>
      <name val="ＭＳ ゴシック"/>
      <family val="3"/>
      <charset val="128"/>
    </font>
    <font>
      <sz val="10.5"/>
      <name val="ＭＳ ゴシック"/>
      <family val="3"/>
      <charset val="128"/>
    </font>
    <font>
      <sz val="11"/>
      <name val="HGｺﾞｼｯｸM"/>
      <family val="3"/>
      <charset val="128"/>
    </font>
    <font>
      <sz val="11"/>
      <color theme="0" tint="-0.34998626667073579"/>
      <name val="Meiryo UI"/>
      <family val="3"/>
      <charset val="128"/>
    </font>
    <font>
      <sz val="11"/>
      <color theme="1"/>
      <name val="HGｺﾞｼｯｸM"/>
      <family val="3"/>
      <charset val="128"/>
    </font>
    <font>
      <sz val="11"/>
      <color rgb="FFFF0000"/>
      <name val="HGｺﾞｼｯｸM"/>
      <family val="3"/>
      <charset val="128"/>
    </font>
    <font>
      <sz val="11"/>
      <color theme="1"/>
      <name val="MS PGothic"/>
      <family val="3"/>
      <charset val="128"/>
    </font>
    <font>
      <sz val="11"/>
      <name val="MS PGothic"/>
      <family val="3"/>
      <charset val="128"/>
    </font>
  </fonts>
  <fills count="8">
    <fill>
      <patternFill patternType="none"/>
    </fill>
    <fill>
      <patternFill patternType="gray125"/>
    </fill>
    <fill>
      <patternFill patternType="solid">
        <fgColor rgb="FFEAF1DD"/>
        <bgColor rgb="FFEAF1DD"/>
      </patternFill>
    </fill>
    <fill>
      <patternFill patternType="solid">
        <fgColor rgb="FFDBE5F1"/>
        <bgColor rgb="FFDBE5F1"/>
      </patternFill>
    </fill>
    <fill>
      <patternFill patternType="solid">
        <fgColor rgb="FF00B0F0"/>
        <bgColor indexed="64"/>
      </patternFill>
    </fill>
    <fill>
      <patternFill patternType="solid">
        <fgColor rgb="FFFFFF00"/>
        <bgColor indexed="64"/>
      </patternFill>
    </fill>
    <fill>
      <patternFill patternType="solid">
        <fgColor rgb="FFFFFFCC"/>
        <bgColor rgb="FFDBE5F1"/>
      </patternFill>
    </fill>
    <fill>
      <patternFill patternType="solid">
        <fgColor rgb="FFFFFFCC"/>
        <bgColor indexed="64"/>
      </patternFill>
    </fill>
  </fills>
  <borders count="4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dotted">
        <color rgb="FF000000"/>
      </left>
      <right style="dotted">
        <color rgb="FF000000"/>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dotted">
        <color rgb="FF000000"/>
      </bottom>
      <diagonal/>
    </border>
    <border>
      <left style="thin">
        <color rgb="FF000000"/>
      </left>
      <right/>
      <top/>
      <bottom style="dotted">
        <color rgb="FF000000"/>
      </bottom>
      <diagonal/>
    </border>
    <border>
      <left style="dotted">
        <color rgb="FF000000"/>
      </left>
      <right style="dotted">
        <color rgb="FF000000"/>
      </right>
      <top/>
      <bottom style="dotted">
        <color rgb="FF000000"/>
      </bottom>
      <diagonal/>
    </border>
    <border>
      <left/>
      <right style="thin">
        <color rgb="FF000000"/>
      </right>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top style="dotted">
        <color rgb="FF000000"/>
      </top>
      <bottom style="dotted">
        <color rgb="FF000000"/>
      </bottom>
      <diagonal/>
    </border>
    <border>
      <left style="thin">
        <color rgb="FF000000"/>
      </left>
      <right style="thin">
        <color rgb="FF000000"/>
      </right>
      <top style="dotted">
        <color rgb="FF000000"/>
      </top>
      <bottom/>
      <diagonal/>
    </border>
    <border>
      <left style="thin">
        <color rgb="FF000000"/>
      </left>
      <right/>
      <top style="dotted">
        <color rgb="FF000000"/>
      </top>
      <bottom/>
      <diagonal/>
    </border>
    <border>
      <left style="dotted">
        <color rgb="FF000000"/>
      </left>
      <right style="dotted">
        <color rgb="FF000000"/>
      </right>
      <top style="dotted">
        <color rgb="FF000000"/>
      </top>
      <bottom/>
      <diagonal/>
    </border>
    <border>
      <left/>
      <right style="thin">
        <color rgb="FF000000"/>
      </right>
      <top style="dotted">
        <color rgb="FF000000"/>
      </top>
      <bottom/>
      <diagonal/>
    </border>
    <border>
      <left style="thin">
        <color rgb="FF000000"/>
      </left>
      <right style="thin">
        <color rgb="FF000000"/>
      </right>
      <top style="dotted">
        <color rgb="FF000000"/>
      </top>
      <bottom style="thin">
        <color rgb="FF000000"/>
      </bottom>
      <diagonal/>
    </border>
    <border>
      <left style="thin">
        <color rgb="FF000000"/>
      </left>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dotted">
        <color rgb="FF000000"/>
      </left>
      <right style="dotted">
        <color rgb="FF000000"/>
      </right>
      <top/>
      <bottom style="thin">
        <color rgb="FF000000"/>
      </bottom>
      <diagonal/>
    </border>
    <border>
      <left/>
      <right style="thin">
        <color rgb="FF000000"/>
      </right>
      <top/>
      <bottom style="thin">
        <color rgb="FF000000"/>
      </bottom>
      <diagonal/>
    </border>
    <border>
      <left style="dotted">
        <color rgb="FF000000"/>
      </left>
      <right style="thin">
        <color rgb="FF000000"/>
      </right>
      <top style="dotted">
        <color rgb="FF000000"/>
      </top>
      <bottom style="dotted">
        <color rgb="FF000000"/>
      </bottom>
      <diagonal/>
    </border>
    <border>
      <left/>
      <right style="thin">
        <color rgb="FF000000"/>
      </right>
      <top style="dotted">
        <color rgb="FF000000"/>
      </top>
      <bottom style="thin">
        <color rgb="FF000000"/>
      </bottom>
      <diagonal/>
    </border>
  </borders>
  <cellStyleXfs count="4">
    <xf numFmtId="0" fontId="0" fillId="0" borderId="0"/>
    <xf numFmtId="0" fontId="16" fillId="0" borderId="0" applyNumberFormat="0" applyFill="0" applyBorder="0" applyAlignment="0" applyProtection="0"/>
    <xf numFmtId="0" fontId="2" fillId="0" borderId="0"/>
    <xf numFmtId="0" fontId="1" fillId="0" borderId="0">
      <alignment vertical="center"/>
    </xf>
  </cellStyleXfs>
  <cellXfs count="176">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horizontal="left" vertical="center"/>
    </xf>
    <xf numFmtId="0" fontId="6" fillId="0" borderId="0" xfId="0" applyFont="1" applyAlignment="1">
      <alignment horizontal="right" vertical="center"/>
    </xf>
    <xf numFmtId="0" fontId="5" fillId="2" borderId="1" xfId="0" applyFont="1" applyFill="1" applyBorder="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42" fontId="5" fillId="0" borderId="1" xfId="0" applyNumberFormat="1" applyFont="1" applyBorder="1" applyAlignment="1">
      <alignment horizontal="left" vertical="center"/>
    </xf>
    <xf numFmtId="176" fontId="5" fillId="0" borderId="1" xfId="0" applyNumberFormat="1"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0" fillId="0" borderId="0" xfId="0" quotePrefix="1" applyFont="1" applyAlignment="1">
      <alignment vertical="center"/>
    </xf>
    <xf numFmtId="0" fontId="15" fillId="0" borderId="0" xfId="0" applyFont="1" applyAlignment="1">
      <alignment vertical="center"/>
    </xf>
    <xf numFmtId="0" fontId="15" fillId="3" borderId="3" xfId="0" applyFont="1" applyFill="1" applyBorder="1" applyAlignment="1">
      <alignment vertical="center"/>
    </xf>
    <xf numFmtId="0" fontId="15" fillId="3" borderId="4" xfId="0" applyFont="1" applyFill="1" applyBorder="1" applyAlignment="1">
      <alignment vertical="center"/>
    </xf>
    <xf numFmtId="0" fontId="5" fillId="3" borderId="5" xfId="0" applyFont="1" applyFill="1" applyBorder="1" applyAlignment="1">
      <alignment horizontal="centerContinuous" vertical="center"/>
    </xf>
    <xf numFmtId="0" fontId="5" fillId="3" borderId="6" xfId="0" applyFont="1" applyFill="1" applyBorder="1" applyAlignment="1">
      <alignment horizontal="centerContinuous" vertical="center"/>
    </xf>
    <xf numFmtId="0" fontId="5" fillId="3" borderId="7" xfId="0" applyFont="1" applyFill="1" applyBorder="1" applyAlignment="1">
      <alignment horizontal="centerContinuous" vertical="center"/>
    </xf>
    <xf numFmtId="0" fontId="15" fillId="3" borderId="8" xfId="0" applyFont="1" applyFill="1" applyBorder="1" applyAlignment="1">
      <alignment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top"/>
    </xf>
    <xf numFmtId="0" fontId="5" fillId="3" borderId="11" xfId="0" applyFont="1" applyFill="1" applyBorder="1" applyAlignment="1">
      <alignment horizontal="center" vertical="top"/>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7" fillId="4" borderId="15" xfId="0" quotePrefix="1" applyFont="1" applyFill="1" applyBorder="1" applyAlignment="1">
      <alignment horizontal="center" vertical="center"/>
    </xf>
    <xf numFmtId="42" fontId="17" fillId="0" borderId="15" xfId="0" applyNumberFormat="1" applyFont="1" applyBorder="1" applyAlignment="1">
      <alignment horizontal="left" vertical="center" wrapText="1"/>
    </xf>
    <xf numFmtId="42" fontId="17" fillId="0" borderId="15" xfId="0" applyNumberFormat="1" applyFont="1" applyBorder="1" applyAlignment="1">
      <alignment horizontal="center" vertical="center"/>
    </xf>
    <xf numFmtId="49" fontId="17" fillId="0" borderId="15" xfId="0" applyNumberFormat="1" applyFont="1" applyBorder="1" applyAlignment="1">
      <alignment horizontal="center" vertical="center"/>
    </xf>
    <xf numFmtId="176" fontId="17" fillId="0" borderId="15" xfId="0" applyNumberFormat="1" applyFont="1" applyBorder="1" applyAlignment="1">
      <alignment horizontal="center" vertical="center" shrinkToFit="1"/>
    </xf>
    <xf numFmtId="176" fontId="17" fillId="0" borderId="15" xfId="0" applyNumberFormat="1" applyFont="1" applyBorder="1" applyAlignment="1">
      <alignment vertical="center" shrinkToFit="1"/>
    </xf>
    <xf numFmtId="176" fontId="17" fillId="0" borderId="16" xfId="0" applyNumberFormat="1" applyFont="1" applyBorder="1" applyAlignment="1">
      <alignment horizontal="center" vertical="center" shrinkToFit="1"/>
    </xf>
    <xf numFmtId="176" fontId="17" fillId="0" borderId="17" xfId="0" applyNumberFormat="1" applyFont="1" applyBorder="1" applyAlignment="1">
      <alignment horizontal="center" vertical="center" shrinkToFit="1"/>
    </xf>
    <xf numFmtId="176" fontId="17" fillId="0" borderId="18" xfId="0" applyNumberFormat="1" applyFont="1" applyBorder="1" applyAlignment="1">
      <alignment horizontal="center" vertical="center" wrapText="1" shrinkToFit="1"/>
    </xf>
    <xf numFmtId="176" fontId="17" fillId="0" borderId="15" xfId="0" applyNumberFormat="1" applyFont="1" applyBorder="1" applyAlignment="1">
      <alignment vertical="center" wrapText="1"/>
    </xf>
    <xf numFmtId="0" fontId="17" fillId="5" borderId="19" xfId="0" quotePrefix="1" applyFont="1" applyFill="1" applyBorder="1" applyAlignment="1">
      <alignment horizontal="center" vertical="center"/>
    </xf>
    <xf numFmtId="42" fontId="17" fillId="0" borderId="19" xfId="0" applyNumberFormat="1" applyFont="1" applyBorder="1" applyAlignment="1">
      <alignment horizontal="left" vertical="center" wrapText="1"/>
    </xf>
    <xf numFmtId="42" fontId="17" fillId="0" borderId="19" xfId="0" applyNumberFormat="1" applyFont="1" applyBorder="1" applyAlignment="1">
      <alignment horizontal="center" vertical="center"/>
    </xf>
    <xf numFmtId="49" fontId="17" fillId="0" borderId="19" xfId="0" applyNumberFormat="1" applyFont="1" applyBorder="1" applyAlignment="1">
      <alignment horizontal="center" vertical="center"/>
    </xf>
    <xf numFmtId="42" fontId="17" fillId="0" borderId="19" xfId="0" applyNumberFormat="1" applyFont="1" applyBorder="1" applyAlignment="1">
      <alignment horizontal="left" vertical="center"/>
    </xf>
    <xf numFmtId="176" fontId="17" fillId="0" borderId="19" xfId="0" applyNumberFormat="1" applyFont="1" applyBorder="1" applyAlignment="1">
      <alignment vertical="center" shrinkToFit="1"/>
    </xf>
    <xf numFmtId="49" fontId="17" fillId="0" borderId="19" xfId="0" applyNumberFormat="1" applyFont="1" applyBorder="1" applyAlignment="1">
      <alignment horizontal="center" vertical="center" shrinkToFit="1"/>
    </xf>
    <xf numFmtId="176" fontId="17" fillId="0" borderId="20" xfId="0" applyNumberFormat="1" applyFont="1" applyBorder="1" applyAlignment="1">
      <alignment vertical="center" shrinkToFit="1"/>
    </xf>
    <xf numFmtId="176" fontId="17" fillId="0" borderId="21" xfId="0" applyNumberFormat="1" applyFont="1" applyBorder="1" applyAlignment="1">
      <alignment horizontal="right" vertical="center" shrinkToFit="1"/>
    </xf>
    <xf numFmtId="176" fontId="17" fillId="0" borderId="22" xfId="0" applyNumberFormat="1" applyFont="1" applyBorder="1" applyAlignment="1">
      <alignment horizontal="right" vertical="center" wrapText="1" shrinkToFit="1"/>
    </xf>
    <xf numFmtId="0" fontId="17" fillId="4" borderId="19" xfId="0" quotePrefix="1" applyFont="1" applyFill="1" applyBorder="1" applyAlignment="1">
      <alignment horizontal="center" vertical="center"/>
    </xf>
    <xf numFmtId="177" fontId="17" fillId="0" borderId="22" xfId="0" applyNumberFormat="1" applyFont="1" applyBorder="1" applyAlignment="1">
      <alignment horizontal="right" vertical="center" wrapText="1" shrinkToFit="1"/>
    </xf>
    <xf numFmtId="176" fontId="17" fillId="0" borderId="19" xfId="0" applyNumberFormat="1" applyFont="1" applyBorder="1" applyAlignment="1">
      <alignment vertical="center" wrapText="1"/>
    </xf>
    <xf numFmtId="178" fontId="17" fillId="5" borderId="15" xfId="0" quotePrefix="1" applyNumberFormat="1" applyFont="1" applyFill="1" applyBorder="1" applyAlignment="1">
      <alignment horizontal="center" vertical="center"/>
    </xf>
    <xf numFmtId="42" fontId="17" fillId="0" borderId="15" xfId="0" applyNumberFormat="1" applyFont="1" applyBorder="1" applyAlignment="1">
      <alignment horizontal="left" vertical="center"/>
    </xf>
    <xf numFmtId="176" fontId="17" fillId="0" borderId="17" xfId="0" applyNumberFormat="1" applyFont="1" applyBorder="1" applyAlignment="1">
      <alignment vertical="center" shrinkToFit="1"/>
    </xf>
    <xf numFmtId="176" fontId="17" fillId="0" borderId="18" xfId="0" applyNumberFormat="1" applyFont="1" applyBorder="1" applyAlignment="1">
      <alignment horizontal="center" vertical="center" shrinkToFit="1"/>
    </xf>
    <xf numFmtId="0" fontId="17" fillId="5" borderId="19" xfId="0" applyFont="1" applyFill="1" applyBorder="1" applyAlignment="1">
      <alignment horizontal="center" vertical="center"/>
    </xf>
    <xf numFmtId="176" fontId="17" fillId="0" borderId="21" xfId="0" applyNumberFormat="1" applyFont="1" applyBorder="1" applyAlignment="1">
      <alignment vertical="center" shrinkToFit="1"/>
    </xf>
    <xf numFmtId="176" fontId="17" fillId="0" borderId="22" xfId="0" applyNumberFormat="1" applyFont="1" applyBorder="1" applyAlignment="1">
      <alignment horizontal="center" vertical="center" shrinkToFit="1"/>
    </xf>
    <xf numFmtId="0" fontId="17" fillId="4" borderId="19" xfId="0" applyFont="1" applyFill="1" applyBorder="1" applyAlignment="1">
      <alignment horizontal="center" vertical="center"/>
    </xf>
    <xf numFmtId="49" fontId="17" fillId="0" borderId="20" xfId="0" applyNumberFormat="1" applyFont="1" applyBorder="1" applyAlignment="1">
      <alignment horizontal="center" vertical="center" shrinkToFit="1"/>
    </xf>
    <xf numFmtId="176" fontId="17" fillId="0" borderId="22" xfId="0" applyNumberFormat="1" applyFont="1" applyBorder="1" applyAlignment="1">
      <alignment vertical="center" shrinkToFit="1"/>
    </xf>
    <xf numFmtId="176" fontId="17" fillId="0" borderId="19" xfId="0" applyNumberFormat="1" applyFont="1" applyBorder="1" applyAlignment="1">
      <alignment horizontal="center" vertical="center" shrinkToFit="1"/>
    </xf>
    <xf numFmtId="49" fontId="17" fillId="0" borderId="21" xfId="0" applyNumberFormat="1" applyFont="1" applyBorder="1" applyAlignment="1">
      <alignment horizontal="center" vertical="center" shrinkToFit="1"/>
    </xf>
    <xf numFmtId="49" fontId="17" fillId="0" borderId="22" xfId="0" applyNumberFormat="1" applyFont="1" applyBorder="1" applyAlignment="1">
      <alignment horizontal="right" vertical="center" wrapText="1" shrinkToFit="1"/>
    </xf>
    <xf numFmtId="49" fontId="17" fillId="0" borderId="23" xfId="0" applyNumberFormat="1" applyFont="1" applyBorder="1" applyAlignment="1">
      <alignment horizontal="center" vertical="center" shrinkToFit="1"/>
    </xf>
    <xf numFmtId="176" fontId="17" fillId="0" borderId="24" xfId="0" applyNumberFormat="1" applyFont="1" applyBorder="1" applyAlignment="1">
      <alignment horizontal="right" vertical="center" shrinkToFit="1"/>
    </xf>
    <xf numFmtId="0" fontId="17" fillId="0" borderId="19" xfId="0" applyFont="1" applyBorder="1" applyAlignment="1">
      <alignment horizontal="center" vertical="center"/>
    </xf>
    <xf numFmtId="176" fontId="17" fillId="0" borderId="22" xfId="0" applyNumberFormat="1" applyFont="1" applyBorder="1" applyAlignment="1">
      <alignment horizontal="right" vertical="center" shrinkToFit="1"/>
    </xf>
    <xf numFmtId="49" fontId="17" fillId="0" borderId="19" xfId="0" applyNumberFormat="1" applyFont="1" applyBorder="1" applyAlignment="1">
      <alignment horizontal="center" vertical="center" wrapText="1"/>
    </xf>
    <xf numFmtId="49" fontId="17" fillId="0" borderId="25" xfId="0" applyNumberFormat="1" applyFont="1" applyBorder="1" applyAlignment="1">
      <alignment horizontal="center" vertical="center" shrinkToFit="1"/>
    </xf>
    <xf numFmtId="0" fontId="17" fillId="0" borderId="19" xfId="0" applyFont="1" applyBorder="1" applyAlignment="1">
      <alignment vertical="center" wrapText="1"/>
    </xf>
    <xf numFmtId="49" fontId="17" fillId="0" borderId="19" xfId="0" applyNumberFormat="1" applyFont="1" applyBorder="1" applyAlignment="1">
      <alignment horizontal="left" vertical="center" wrapText="1"/>
    </xf>
    <xf numFmtId="176" fontId="17" fillId="0" borderId="19" xfId="0" applyNumberFormat="1" applyFont="1" applyBorder="1" applyAlignment="1">
      <alignment horizontal="right" vertical="center" wrapText="1" shrinkToFit="1"/>
    </xf>
    <xf numFmtId="176" fontId="17" fillId="0" borderId="21" xfId="0" applyNumberFormat="1" applyFont="1" applyBorder="1" applyAlignment="1">
      <alignment horizontal="center" vertical="center" shrinkToFit="1"/>
    </xf>
    <xf numFmtId="176" fontId="17" fillId="0" borderId="19" xfId="0" applyNumberFormat="1" applyFont="1" applyBorder="1" applyAlignment="1">
      <alignment vertical="center"/>
    </xf>
    <xf numFmtId="0" fontId="17" fillId="5" borderId="26" xfId="0" applyFont="1" applyFill="1" applyBorder="1" applyAlignment="1">
      <alignment horizontal="center" vertical="center"/>
    </xf>
    <xf numFmtId="42" fontId="17" fillId="0" borderId="26" xfId="0" applyNumberFormat="1" applyFont="1" applyBorder="1" applyAlignment="1">
      <alignment horizontal="left" vertical="center"/>
    </xf>
    <xf numFmtId="42" fontId="17" fillId="0" borderId="26" xfId="0" applyNumberFormat="1" applyFont="1" applyBorder="1" applyAlignment="1">
      <alignment horizontal="center" vertical="center"/>
    </xf>
    <xf numFmtId="0" fontId="17" fillId="0" borderId="26" xfId="0" applyFont="1" applyBorder="1" applyAlignment="1">
      <alignment horizontal="center" vertical="center"/>
    </xf>
    <xf numFmtId="176" fontId="17" fillId="0" borderId="26" xfId="0" applyNumberFormat="1" applyFont="1" applyBorder="1" applyAlignment="1">
      <alignment vertical="center" shrinkToFit="1"/>
    </xf>
    <xf numFmtId="49" fontId="17" fillId="0" borderId="19" xfId="0" applyNumberFormat="1" applyFont="1" applyBorder="1" applyAlignment="1">
      <alignment horizontal="center" vertical="center" wrapText="1" shrinkToFit="1"/>
    </xf>
    <xf numFmtId="176" fontId="17" fillId="0" borderId="27" xfId="0" applyNumberFormat="1" applyFont="1" applyBorder="1" applyAlignment="1">
      <alignment vertical="center" shrinkToFit="1"/>
    </xf>
    <xf numFmtId="176" fontId="17" fillId="0" borderId="28" xfId="0" applyNumberFormat="1" applyFont="1" applyBorder="1" applyAlignment="1">
      <alignment horizontal="right" vertical="center" shrinkToFit="1"/>
    </xf>
    <xf numFmtId="176" fontId="17" fillId="0" borderId="29" xfId="0" applyNumberFormat="1" applyFont="1" applyBorder="1" applyAlignment="1">
      <alignment horizontal="right" vertical="center" shrinkToFit="1"/>
    </xf>
    <xf numFmtId="0" fontId="17" fillId="5" borderId="30" xfId="0" quotePrefix="1" applyFont="1" applyFill="1" applyBorder="1" applyAlignment="1">
      <alignment horizontal="center" vertical="center"/>
    </xf>
    <xf numFmtId="42" fontId="17" fillId="0" borderId="30" xfId="0" applyNumberFormat="1" applyFont="1" applyBorder="1" applyAlignment="1">
      <alignment horizontal="left" vertical="center" wrapText="1"/>
    </xf>
    <xf numFmtId="42" fontId="17" fillId="0" borderId="30" xfId="0" applyNumberFormat="1" applyFont="1" applyBorder="1" applyAlignment="1">
      <alignment horizontal="center" vertical="center"/>
    </xf>
    <xf numFmtId="49" fontId="17" fillId="0" borderId="30" xfId="0" applyNumberFormat="1" applyFont="1" applyBorder="1" applyAlignment="1">
      <alignment horizontal="center" vertical="center"/>
    </xf>
    <xf numFmtId="42" fontId="17" fillId="0" borderId="30" xfId="0" applyNumberFormat="1" applyFont="1" applyBorder="1" applyAlignment="1">
      <alignment horizontal="left" vertical="center"/>
    </xf>
    <xf numFmtId="176" fontId="17" fillId="0" borderId="30" xfId="0" applyNumberFormat="1" applyFont="1" applyBorder="1" applyAlignment="1">
      <alignment vertical="center" shrinkToFit="1"/>
    </xf>
    <xf numFmtId="49" fontId="17" fillId="0" borderId="30" xfId="0" applyNumberFormat="1" applyFont="1" applyBorder="1" applyAlignment="1">
      <alignment horizontal="center" vertical="center" shrinkToFit="1"/>
    </xf>
    <xf numFmtId="176" fontId="17" fillId="0" borderId="31" xfId="0" applyNumberFormat="1" applyFont="1" applyBorder="1" applyAlignment="1">
      <alignment vertical="center" shrinkToFit="1"/>
    </xf>
    <xf numFmtId="176" fontId="17" fillId="0" borderId="32" xfId="0" applyNumberFormat="1" applyFont="1" applyBorder="1" applyAlignment="1">
      <alignment horizontal="right" vertical="center" shrinkToFit="1"/>
    </xf>
    <xf numFmtId="176" fontId="17" fillId="0" borderId="30" xfId="0" applyNumberFormat="1" applyFont="1" applyBorder="1" applyAlignment="1">
      <alignment vertical="center" wrapText="1"/>
    </xf>
    <xf numFmtId="0" fontId="19" fillId="0" borderId="0" xfId="0" applyFont="1" applyAlignment="1">
      <alignment horizontal="center" vertical="center"/>
    </xf>
    <xf numFmtId="0" fontId="20" fillId="0" borderId="0" xfId="0" applyFont="1" applyAlignment="1">
      <alignment vertical="center"/>
    </xf>
    <xf numFmtId="42" fontId="19" fillId="0" borderId="0" xfId="0" applyNumberFormat="1" applyFont="1" applyAlignment="1">
      <alignment horizontal="center" vertical="center"/>
    </xf>
    <xf numFmtId="42" fontId="19" fillId="0" borderId="0" xfId="0" applyNumberFormat="1" applyFont="1" applyAlignment="1">
      <alignment horizontal="left" vertical="center"/>
    </xf>
    <xf numFmtId="176" fontId="19" fillId="0" borderId="0" xfId="0" applyNumberFormat="1" applyFont="1" applyAlignment="1">
      <alignment vertical="center" shrinkToFit="1"/>
    </xf>
    <xf numFmtId="176" fontId="19" fillId="0" borderId="0" xfId="0" applyNumberFormat="1" applyFont="1" applyAlignment="1">
      <alignment vertical="center"/>
    </xf>
    <xf numFmtId="0" fontId="21" fillId="0" borderId="0" xfId="0" applyFont="1" applyAlignment="1">
      <alignment horizontal="center" vertical="center"/>
    </xf>
    <xf numFmtId="42" fontId="21" fillId="0" borderId="0" xfId="0" applyNumberFormat="1" applyFont="1" applyAlignment="1">
      <alignment horizontal="center" vertical="center"/>
    </xf>
    <xf numFmtId="42" fontId="21" fillId="0" borderId="0" xfId="0" applyNumberFormat="1" applyFont="1" applyAlignment="1">
      <alignment horizontal="left" vertical="center"/>
    </xf>
    <xf numFmtId="176" fontId="21" fillId="0" borderId="0" xfId="0" applyNumberFormat="1" applyFont="1" applyAlignment="1">
      <alignment vertical="center" shrinkToFit="1"/>
    </xf>
    <xf numFmtId="176" fontId="22" fillId="0" borderId="0" xfId="0" applyNumberFormat="1" applyFont="1" applyAlignment="1">
      <alignment vertical="center"/>
    </xf>
    <xf numFmtId="0" fontId="3" fillId="0" borderId="0" xfId="2" applyFont="1" applyAlignment="1">
      <alignment vertical="center"/>
    </xf>
    <xf numFmtId="0" fontId="5" fillId="0" borderId="0" xfId="2" applyFont="1" applyAlignment="1">
      <alignment vertical="center"/>
    </xf>
    <xf numFmtId="0" fontId="2" fillId="0" borderId="0" xfId="2"/>
    <xf numFmtId="0" fontId="5" fillId="2" borderId="1" xfId="2" applyFont="1" applyFill="1" applyBorder="1" applyAlignment="1">
      <alignment horizontal="center" vertical="center"/>
    </xf>
    <xf numFmtId="0" fontId="9" fillId="0" borderId="0" xfId="2" applyFont="1" applyAlignment="1">
      <alignment vertical="center"/>
    </xf>
    <xf numFmtId="0" fontId="10" fillId="0" borderId="0" xfId="2" applyFont="1" applyAlignment="1">
      <alignment vertical="center"/>
    </xf>
    <xf numFmtId="42" fontId="5" fillId="0" borderId="1" xfId="2" applyNumberFormat="1" applyFont="1" applyBorder="1" applyAlignment="1">
      <alignment horizontal="left" vertical="center"/>
    </xf>
    <xf numFmtId="176" fontId="5" fillId="0" borderId="1" xfId="2" applyNumberFormat="1" applyFont="1" applyBorder="1" applyAlignment="1">
      <alignment vertical="center"/>
    </xf>
    <xf numFmtId="42" fontId="5" fillId="0" borderId="11" xfId="2" applyNumberFormat="1" applyFont="1" applyBorder="1" applyAlignment="1">
      <alignment horizontal="left" vertical="center"/>
    </xf>
    <xf numFmtId="176" fontId="5" fillId="0" borderId="11" xfId="2" applyNumberFormat="1" applyFont="1" applyBorder="1" applyAlignment="1">
      <alignment vertical="center"/>
    </xf>
    <xf numFmtId="42" fontId="5" fillId="0" borderId="0" xfId="2" applyNumberFormat="1" applyFont="1" applyAlignment="1">
      <alignment horizontal="left" vertical="center"/>
    </xf>
    <xf numFmtId="176" fontId="5" fillId="0" borderId="0" xfId="2" applyNumberFormat="1" applyFont="1" applyAlignment="1">
      <alignment vertical="center"/>
    </xf>
    <xf numFmtId="0" fontId="6" fillId="0" borderId="0" xfId="2" applyFont="1" applyAlignment="1">
      <alignment vertical="center"/>
    </xf>
    <xf numFmtId="0" fontId="14" fillId="0" borderId="0" xfId="2" applyFont="1" applyAlignment="1">
      <alignment vertical="center"/>
    </xf>
    <xf numFmtId="0" fontId="15" fillId="0" borderId="2" xfId="2" applyFont="1" applyBorder="1" applyAlignment="1">
      <alignment horizontal="left" vertical="center"/>
    </xf>
    <xf numFmtId="0" fontId="5" fillId="0" borderId="2" xfId="2" applyFont="1" applyBorder="1" applyAlignment="1">
      <alignment horizontal="center" vertical="center"/>
    </xf>
    <xf numFmtId="0" fontId="5" fillId="0" borderId="2" xfId="2" applyFont="1" applyBorder="1" applyAlignment="1">
      <alignment horizontal="left" vertical="center"/>
    </xf>
    <xf numFmtId="176" fontId="5" fillId="0" borderId="2" xfId="2" applyNumberFormat="1" applyFont="1" applyBorder="1" applyAlignment="1">
      <alignment vertical="center" shrinkToFit="1"/>
    </xf>
    <xf numFmtId="176" fontId="5" fillId="0" borderId="0" xfId="2" applyNumberFormat="1" applyFont="1" applyAlignment="1">
      <alignment vertical="center" shrinkToFit="1"/>
    </xf>
    <xf numFmtId="176" fontId="5" fillId="0" borderId="2" xfId="2" applyNumberFormat="1" applyFont="1" applyBorder="1" applyAlignment="1">
      <alignment vertical="center"/>
    </xf>
    <xf numFmtId="0" fontId="15" fillId="6" borderId="3" xfId="2" applyFont="1" applyFill="1" applyBorder="1" applyAlignment="1">
      <alignment vertical="center"/>
    </xf>
    <xf numFmtId="0" fontId="5" fillId="7" borderId="0" xfId="2" applyFont="1" applyFill="1" applyAlignment="1">
      <alignment vertical="center"/>
    </xf>
    <xf numFmtId="0" fontId="15" fillId="6" borderId="4" xfId="2" applyFont="1" applyFill="1" applyBorder="1" applyAlignment="1">
      <alignment vertical="center"/>
    </xf>
    <xf numFmtId="0" fontId="5" fillId="6" borderId="5" xfId="2" applyFont="1" applyFill="1" applyBorder="1" applyAlignment="1">
      <alignment horizontal="centerContinuous" vertical="center"/>
    </xf>
    <xf numFmtId="0" fontId="5" fillId="6" borderId="6" xfId="2" applyFont="1" applyFill="1" applyBorder="1" applyAlignment="1">
      <alignment horizontal="centerContinuous" vertical="center"/>
    </xf>
    <xf numFmtId="0" fontId="5" fillId="6" borderId="7" xfId="2" applyFont="1" applyFill="1" applyBorder="1" applyAlignment="1">
      <alignment horizontal="centerContinuous" vertical="center"/>
    </xf>
    <xf numFmtId="0" fontId="15" fillId="6" borderId="8" xfId="2" applyFont="1" applyFill="1" applyBorder="1" applyAlignment="1">
      <alignment vertical="center"/>
    </xf>
    <xf numFmtId="0" fontId="5" fillId="3" borderId="33" xfId="2" applyFont="1" applyFill="1" applyBorder="1" applyAlignment="1">
      <alignment horizontal="center" vertical="center"/>
    </xf>
    <xf numFmtId="0" fontId="5" fillId="6" borderId="34" xfId="2" applyFont="1" applyFill="1" applyBorder="1" applyAlignment="1">
      <alignment horizontal="center" vertical="top"/>
    </xf>
    <xf numFmtId="0" fontId="5" fillId="6" borderId="1" xfId="2" applyFont="1" applyFill="1" applyBorder="1" applyAlignment="1">
      <alignment horizontal="center" vertical="top"/>
    </xf>
    <xf numFmtId="0" fontId="14" fillId="6" borderId="35" xfId="2" applyFont="1" applyFill="1" applyBorder="1" applyAlignment="1">
      <alignment horizontal="center" vertical="center" wrapText="1"/>
    </xf>
    <xf numFmtId="0" fontId="14" fillId="6" borderId="36" xfId="2" applyFont="1" applyFill="1" applyBorder="1" applyAlignment="1">
      <alignment horizontal="center" vertical="center" wrapText="1"/>
    </xf>
    <xf numFmtId="0" fontId="14" fillId="6" borderId="37" xfId="2" applyFont="1" applyFill="1" applyBorder="1" applyAlignment="1">
      <alignment horizontal="center" vertical="center" wrapText="1"/>
    </xf>
    <xf numFmtId="0" fontId="23" fillId="5" borderId="15" xfId="2" applyFont="1" applyFill="1" applyBorder="1" applyAlignment="1">
      <alignment horizontal="center" vertical="center"/>
    </xf>
    <xf numFmtId="42" fontId="24" fillId="0" borderId="15" xfId="2" applyNumberFormat="1" applyFont="1" applyBorder="1" applyAlignment="1">
      <alignment horizontal="left" vertical="center"/>
    </xf>
    <xf numFmtId="42" fontId="24" fillId="0" borderId="15" xfId="2" applyNumberFormat="1" applyFont="1" applyBorder="1" applyAlignment="1">
      <alignment horizontal="center" vertical="center"/>
    </xf>
    <xf numFmtId="49" fontId="24" fillId="0" borderId="15" xfId="2" applyNumberFormat="1" applyFont="1" applyBorder="1" applyAlignment="1">
      <alignment horizontal="center" vertical="center"/>
    </xf>
    <xf numFmtId="176" fontId="24" fillId="0" borderId="15" xfId="2" applyNumberFormat="1" applyFont="1" applyBorder="1" applyAlignment="1">
      <alignment vertical="center" shrinkToFit="1"/>
    </xf>
    <xf numFmtId="176" fontId="24" fillId="0" borderId="16" xfId="2" applyNumberFormat="1" applyFont="1" applyBorder="1" applyAlignment="1">
      <alignment vertical="center" shrinkToFit="1"/>
    </xf>
    <xf numFmtId="176" fontId="24" fillId="0" borderId="17" xfId="2" applyNumberFormat="1" applyFont="1" applyBorder="1" applyAlignment="1">
      <alignment vertical="center" shrinkToFit="1"/>
    </xf>
    <xf numFmtId="176" fontId="24" fillId="0" borderId="18" xfId="2" applyNumberFormat="1" applyFont="1" applyBorder="1" applyAlignment="1">
      <alignment horizontal="right" vertical="center" shrinkToFit="1"/>
    </xf>
    <xf numFmtId="176" fontId="24" fillId="0" borderId="15" xfId="2" applyNumberFormat="1" applyFont="1" applyBorder="1" applyAlignment="1">
      <alignment vertical="center" wrapText="1"/>
    </xf>
    <xf numFmtId="0" fontId="23" fillId="0" borderId="0" xfId="2" applyFont="1" applyAlignment="1">
      <alignment vertical="center"/>
    </xf>
    <xf numFmtId="0" fontId="23" fillId="4" borderId="19" xfId="2" applyFont="1" applyFill="1" applyBorder="1" applyAlignment="1">
      <alignment horizontal="center" vertical="center"/>
    </xf>
    <xf numFmtId="42" fontId="24" fillId="0" borderId="19" xfId="2" applyNumberFormat="1" applyFont="1" applyBorder="1" applyAlignment="1">
      <alignment horizontal="left" vertical="center"/>
    </xf>
    <xf numFmtId="42" fontId="24" fillId="0" borderId="19" xfId="2" applyNumberFormat="1" applyFont="1" applyBorder="1" applyAlignment="1">
      <alignment horizontal="center" vertical="center"/>
    </xf>
    <xf numFmtId="49" fontId="24" fillId="0" borderId="19" xfId="2" applyNumberFormat="1" applyFont="1" applyBorder="1" applyAlignment="1">
      <alignment horizontal="center" vertical="center"/>
    </xf>
    <xf numFmtId="42" fontId="24" fillId="0" borderId="19" xfId="2" applyNumberFormat="1" applyFont="1" applyBorder="1" applyAlignment="1">
      <alignment horizontal="left" vertical="center" wrapText="1"/>
    </xf>
    <xf numFmtId="0" fontId="24" fillId="0" borderId="19" xfId="2" applyFont="1" applyBorder="1" applyAlignment="1">
      <alignment horizontal="center" vertical="center"/>
    </xf>
    <xf numFmtId="176" fontId="24" fillId="0" borderId="19" xfId="2" applyNumberFormat="1" applyFont="1" applyBorder="1" applyAlignment="1">
      <alignment vertical="center" shrinkToFit="1"/>
    </xf>
    <xf numFmtId="176" fontId="24" fillId="0" borderId="20" xfId="2" applyNumberFormat="1" applyFont="1" applyBorder="1" applyAlignment="1">
      <alignment vertical="center" shrinkToFit="1"/>
    </xf>
    <xf numFmtId="176" fontId="24" fillId="0" borderId="21" xfId="2" applyNumberFormat="1" applyFont="1" applyBorder="1" applyAlignment="1">
      <alignment horizontal="right" vertical="center" shrinkToFit="1"/>
    </xf>
    <xf numFmtId="49" fontId="17" fillId="0" borderId="22" xfId="3" applyNumberFormat="1" applyFont="1" applyBorder="1" applyAlignment="1">
      <alignment horizontal="right" vertical="center" wrapText="1" shrinkToFit="1"/>
    </xf>
    <xf numFmtId="0" fontId="23" fillId="5" borderId="19" xfId="2" applyFont="1" applyFill="1" applyBorder="1" applyAlignment="1">
      <alignment horizontal="center" vertical="center"/>
    </xf>
    <xf numFmtId="49" fontId="17" fillId="0" borderId="38" xfId="3" applyNumberFormat="1" applyFont="1" applyBorder="1" applyAlignment="1">
      <alignment horizontal="right" vertical="center" wrapText="1" shrinkToFit="1"/>
    </xf>
    <xf numFmtId="176" fontId="24" fillId="0" borderId="21" xfId="2" applyNumberFormat="1" applyFont="1" applyBorder="1" applyAlignment="1">
      <alignment vertical="center" shrinkToFit="1"/>
    </xf>
    <xf numFmtId="176" fontId="24" fillId="0" borderId="18" xfId="2" applyNumberFormat="1" applyFont="1" applyBorder="1" applyAlignment="1">
      <alignment vertical="center" shrinkToFit="1"/>
    </xf>
    <xf numFmtId="176" fontId="24" fillId="0" borderId="19" xfId="2" applyNumberFormat="1" applyFont="1" applyBorder="1" applyAlignment="1">
      <alignment vertical="center"/>
    </xf>
    <xf numFmtId="176" fontId="24" fillId="0" borderId="22" xfId="2" applyNumberFormat="1" applyFont="1" applyBorder="1" applyAlignment="1">
      <alignment vertical="center" shrinkToFit="1"/>
    </xf>
    <xf numFmtId="0" fontId="23" fillId="5" borderId="30" xfId="2" applyFont="1" applyFill="1" applyBorder="1" applyAlignment="1">
      <alignment horizontal="center" vertical="center"/>
    </xf>
    <xf numFmtId="42" fontId="24" fillId="0" borderId="30" xfId="2" applyNumberFormat="1" applyFont="1" applyBorder="1" applyAlignment="1">
      <alignment horizontal="left" vertical="center"/>
    </xf>
    <xf numFmtId="42" fontId="24" fillId="0" borderId="30" xfId="2" applyNumberFormat="1" applyFont="1" applyBorder="1" applyAlignment="1">
      <alignment horizontal="center" vertical="center"/>
    </xf>
    <xf numFmtId="49" fontId="24" fillId="0" borderId="30" xfId="2" applyNumberFormat="1" applyFont="1" applyBorder="1" applyAlignment="1">
      <alignment horizontal="center" vertical="center"/>
    </xf>
    <xf numFmtId="0" fontId="24" fillId="0" borderId="30" xfId="2" applyFont="1" applyBorder="1" applyAlignment="1">
      <alignment horizontal="center" vertical="center"/>
    </xf>
    <xf numFmtId="176" fontId="24" fillId="0" borderId="30" xfId="2" applyNumberFormat="1" applyFont="1" applyBorder="1" applyAlignment="1">
      <alignment vertical="center" shrinkToFit="1"/>
    </xf>
    <xf numFmtId="176" fontId="24" fillId="0" borderId="31" xfId="2" applyNumberFormat="1" applyFont="1" applyBorder="1" applyAlignment="1">
      <alignment vertical="center" shrinkToFit="1"/>
    </xf>
    <xf numFmtId="176" fontId="24" fillId="0" borderId="32" xfId="2" applyNumberFormat="1" applyFont="1" applyBorder="1" applyAlignment="1">
      <alignment vertical="center" shrinkToFit="1"/>
    </xf>
    <xf numFmtId="176" fontId="24" fillId="0" borderId="39" xfId="2" applyNumberFormat="1" applyFont="1" applyBorder="1" applyAlignment="1">
      <alignment vertical="center" shrinkToFit="1"/>
    </xf>
    <xf numFmtId="176" fontId="24" fillId="0" borderId="30" xfId="2" applyNumberFormat="1" applyFont="1" applyBorder="1" applyAlignment="1">
      <alignment vertical="center" wrapText="1"/>
    </xf>
    <xf numFmtId="0" fontId="16" fillId="0" borderId="2" xfId="1" applyBorder="1" applyAlignment="1">
      <alignment horizontal="left" vertical="center"/>
    </xf>
    <xf numFmtId="0" fontId="16" fillId="0" borderId="2" xfId="1" applyBorder="1"/>
  </cellXfs>
  <cellStyles count="4">
    <cellStyle name="ハイパーリンク" xfId="1" builtinId="8"/>
    <cellStyle name="標準" xfId="0" builtinId="0"/>
    <cellStyle name="標準 2" xfId="2" xr:uid="{0E352A3F-FE87-484E-8027-8990C51D899E}"/>
    <cellStyle name="標準 4" xfId="3" xr:uid="{79A134DA-21E1-47F7-82EA-F24D5F2CCB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BA92E-DFEC-41EC-83E6-BD76AC75CA90}">
  <sheetPr>
    <pageSetUpPr fitToPage="1"/>
  </sheetPr>
  <dimension ref="A1:R71"/>
  <sheetViews>
    <sheetView tabSelected="1" zoomScale="80" zoomScaleNormal="80" zoomScaleSheetLayoutView="90" workbookViewId="0">
      <pane xSplit="2" ySplit="22" topLeftCell="C23" activePane="bottomRight" state="frozen"/>
      <selection pane="topRight" activeCell="C1" sqref="C1"/>
      <selection pane="bottomLeft" activeCell="A13" sqref="A13"/>
      <selection pane="bottomRight" activeCell="B20" sqref="B20"/>
    </sheetView>
  </sheetViews>
  <sheetFormatPr defaultColWidth="12.625" defaultRowHeight="15" customHeight="1"/>
  <cols>
    <col min="1" max="1" width="16" hidden="1" customWidth="1"/>
    <col min="2" max="2" width="68.5" customWidth="1"/>
    <col min="3" max="3" width="11.625" customWidth="1"/>
    <col min="4" max="4" width="9.5" customWidth="1"/>
    <col min="5" max="5" width="52.625" customWidth="1"/>
    <col min="6" max="6" width="13.875" customWidth="1"/>
    <col min="7" max="7" width="16.125" hidden="1" customWidth="1"/>
    <col min="8" max="10" width="11.5" customWidth="1"/>
    <col min="11" max="13" width="11.625" customWidth="1"/>
    <col min="14" max="14" width="12.625" customWidth="1"/>
    <col min="15" max="17" width="11.5" customWidth="1"/>
    <col min="18" max="18" width="85.625" customWidth="1"/>
  </cols>
  <sheetData>
    <row r="1" spans="1:18" ht="16.5" customHeight="1">
      <c r="A1" s="1"/>
      <c r="B1" s="2"/>
      <c r="C1" s="3" t="s">
        <v>0</v>
      </c>
      <c r="E1" s="2"/>
      <c r="F1" s="2"/>
      <c r="G1" s="1"/>
      <c r="M1" s="4" t="s">
        <v>1</v>
      </c>
      <c r="N1" s="2"/>
      <c r="O1" s="2"/>
      <c r="P1" s="2"/>
      <c r="Q1" s="2"/>
      <c r="R1" s="5" t="s">
        <v>402</v>
      </c>
    </row>
    <row r="2" spans="1:18" ht="16.5" customHeight="1">
      <c r="A2" s="1"/>
      <c r="B2" s="2"/>
      <c r="C2" s="6" t="s">
        <v>2</v>
      </c>
      <c r="D2" s="6" t="s">
        <v>3</v>
      </c>
      <c r="E2" s="7" t="s">
        <v>4</v>
      </c>
      <c r="F2" s="2"/>
      <c r="G2" s="1"/>
      <c r="I2" s="4"/>
      <c r="J2" s="8"/>
      <c r="M2" s="9" t="s">
        <v>5</v>
      </c>
      <c r="N2" s="2"/>
      <c r="O2" s="2"/>
      <c r="P2" s="2"/>
      <c r="Q2" s="2"/>
      <c r="R2" s="5"/>
    </row>
    <row r="3" spans="1:18" ht="16.5" customHeight="1">
      <c r="A3" s="2"/>
      <c r="B3" s="2"/>
      <c r="C3" s="10" t="s">
        <v>6</v>
      </c>
      <c r="D3" s="11">
        <v>30000</v>
      </c>
      <c r="E3" s="7" t="s">
        <v>7</v>
      </c>
      <c r="F3" s="2"/>
      <c r="G3" s="1"/>
      <c r="I3" s="4"/>
      <c r="J3" s="8"/>
      <c r="M3" s="9" t="s">
        <v>399</v>
      </c>
      <c r="N3" s="2"/>
      <c r="P3" s="2"/>
      <c r="Q3" s="2"/>
      <c r="R3" s="9"/>
    </row>
    <row r="4" spans="1:18" ht="16.5" customHeight="1">
      <c r="A4" s="2"/>
      <c r="B4" s="2"/>
      <c r="C4" s="10" t="s">
        <v>8</v>
      </c>
      <c r="D4" s="11">
        <v>30000</v>
      </c>
      <c r="E4" s="7" t="s">
        <v>9</v>
      </c>
      <c r="F4" s="2"/>
      <c r="G4" s="1"/>
      <c r="I4" s="4"/>
      <c r="J4" s="8"/>
      <c r="M4" s="9" t="s">
        <v>10</v>
      </c>
      <c r="N4" s="1"/>
      <c r="P4" s="2"/>
      <c r="Q4" s="2"/>
      <c r="R4" s="9"/>
    </row>
    <row r="5" spans="1:18" ht="16.5" customHeight="1">
      <c r="A5" s="2"/>
      <c r="B5" s="2"/>
      <c r="C5" s="10" t="s">
        <v>11</v>
      </c>
      <c r="D5" s="11">
        <v>20000</v>
      </c>
      <c r="E5" s="7" t="s">
        <v>12</v>
      </c>
      <c r="F5" s="2"/>
      <c r="G5" s="1"/>
      <c r="I5" s="4"/>
      <c r="J5" s="8"/>
      <c r="M5" s="9" t="s">
        <v>13</v>
      </c>
      <c r="N5" s="2"/>
      <c r="P5" s="2"/>
      <c r="Q5" s="2"/>
      <c r="R5" s="9"/>
    </row>
    <row r="6" spans="1:18" ht="16.5" customHeight="1">
      <c r="A6" s="2"/>
      <c r="B6" s="2"/>
      <c r="C6" s="10" t="s">
        <v>14</v>
      </c>
      <c r="D6" s="11">
        <v>6600</v>
      </c>
      <c r="E6" s="7" t="s">
        <v>15</v>
      </c>
      <c r="F6" s="2"/>
      <c r="G6" s="1"/>
      <c r="I6" s="4"/>
      <c r="J6" s="8"/>
      <c r="M6" s="9" t="s">
        <v>16</v>
      </c>
      <c r="N6" s="2"/>
      <c r="P6" s="2"/>
      <c r="Q6" s="2"/>
      <c r="R6" s="9"/>
    </row>
    <row r="7" spans="1:18" ht="16.5" customHeight="1">
      <c r="A7" s="2"/>
      <c r="B7" s="2"/>
      <c r="C7" s="10" t="s">
        <v>17</v>
      </c>
      <c r="D7" s="11">
        <v>6600</v>
      </c>
      <c r="E7" s="7" t="s">
        <v>18</v>
      </c>
      <c r="F7" s="2"/>
      <c r="G7" s="1"/>
      <c r="I7" s="4"/>
      <c r="J7" s="8"/>
      <c r="M7" s="9" t="s">
        <v>19</v>
      </c>
      <c r="N7" s="2"/>
      <c r="P7" s="2"/>
      <c r="Q7" s="2"/>
      <c r="R7" s="9"/>
    </row>
    <row r="8" spans="1:18" ht="16.5" customHeight="1">
      <c r="A8" s="2"/>
      <c r="B8" s="2"/>
      <c r="C8" s="10" t="s">
        <v>20</v>
      </c>
      <c r="D8" s="11">
        <v>2200</v>
      </c>
      <c r="E8" s="12" t="s">
        <v>21</v>
      </c>
      <c r="F8" s="2"/>
      <c r="G8" s="1"/>
      <c r="I8" s="4"/>
      <c r="J8" s="8"/>
      <c r="M8" s="9" t="s">
        <v>22</v>
      </c>
      <c r="N8" s="2"/>
      <c r="P8" s="2"/>
      <c r="Q8" s="2"/>
      <c r="R8" s="9"/>
    </row>
    <row r="9" spans="1:18" ht="16.5" customHeight="1">
      <c r="A9" s="2"/>
      <c r="B9" s="2"/>
      <c r="C9" s="10" t="s">
        <v>23</v>
      </c>
      <c r="D9" s="11">
        <v>3850</v>
      </c>
      <c r="E9" s="2"/>
      <c r="F9" s="2"/>
      <c r="G9" s="1"/>
      <c r="I9" s="4"/>
      <c r="J9" s="8"/>
      <c r="M9" s="9" t="s">
        <v>24</v>
      </c>
      <c r="N9" s="2"/>
      <c r="P9" s="2"/>
      <c r="Q9" s="2"/>
      <c r="R9" s="9"/>
    </row>
    <row r="10" spans="1:18" ht="16.5" customHeight="1">
      <c r="A10" s="2"/>
      <c r="B10" s="2"/>
      <c r="C10" s="7"/>
      <c r="D10" s="7"/>
      <c r="E10" s="7"/>
      <c r="F10" s="2"/>
      <c r="G10" s="1"/>
      <c r="I10" s="4"/>
      <c r="J10" s="8"/>
      <c r="M10" s="9" t="s">
        <v>25</v>
      </c>
      <c r="N10" s="2"/>
      <c r="P10" s="2"/>
      <c r="Q10" s="2"/>
      <c r="R10" s="9"/>
    </row>
    <row r="11" spans="1:18" ht="16.5" customHeight="1">
      <c r="A11" s="2"/>
      <c r="B11" s="2"/>
      <c r="C11" s="3" t="s">
        <v>26</v>
      </c>
      <c r="D11" s="7"/>
      <c r="E11" s="7"/>
      <c r="F11" s="2"/>
      <c r="G11" s="1"/>
      <c r="I11" s="4"/>
      <c r="J11" s="8"/>
      <c r="M11" s="9" t="s">
        <v>27</v>
      </c>
      <c r="N11" s="2"/>
      <c r="P11" s="2"/>
      <c r="Q11" s="2"/>
      <c r="R11" s="9"/>
    </row>
    <row r="12" spans="1:18" ht="16.5" customHeight="1">
      <c r="A12" s="2"/>
      <c r="B12" s="2"/>
      <c r="C12" s="2" t="s">
        <v>28</v>
      </c>
      <c r="D12" s="7"/>
      <c r="E12" s="7"/>
      <c r="F12" s="2"/>
      <c r="G12" s="1"/>
      <c r="I12" s="4"/>
      <c r="J12" s="8"/>
      <c r="M12" s="9" t="s">
        <v>29</v>
      </c>
      <c r="N12" s="2"/>
      <c r="P12" s="2"/>
      <c r="Q12" s="2"/>
      <c r="R12" s="9"/>
    </row>
    <row r="13" spans="1:18" ht="16.5" customHeight="1">
      <c r="A13" s="2"/>
      <c r="B13" s="2"/>
      <c r="C13" s="2" t="s">
        <v>30</v>
      </c>
      <c r="D13" s="7"/>
      <c r="E13" s="7"/>
      <c r="F13" s="2"/>
      <c r="G13" s="1"/>
      <c r="I13" s="4"/>
      <c r="J13" s="8"/>
      <c r="M13" s="9" t="s">
        <v>31</v>
      </c>
      <c r="N13" s="2"/>
      <c r="O13" s="2"/>
      <c r="P13" s="2"/>
      <c r="Q13" s="2"/>
      <c r="R13" s="9"/>
    </row>
    <row r="14" spans="1:18" ht="16.5" customHeight="1">
      <c r="A14" s="2"/>
      <c r="B14" s="2"/>
      <c r="C14" s="2" t="s">
        <v>32</v>
      </c>
      <c r="D14" s="7"/>
      <c r="E14" s="7"/>
      <c r="F14" s="2"/>
      <c r="G14" s="1"/>
      <c r="I14" s="4"/>
      <c r="J14" s="8"/>
      <c r="M14" s="9" t="s">
        <v>33</v>
      </c>
      <c r="N14" s="2"/>
      <c r="O14" s="2"/>
      <c r="P14" s="2"/>
      <c r="Q14" s="2"/>
      <c r="R14" s="9"/>
    </row>
    <row r="15" spans="1:18" ht="16.5" customHeight="1">
      <c r="A15" s="2"/>
      <c r="B15" s="2"/>
      <c r="C15" s="2" t="s">
        <v>34</v>
      </c>
      <c r="D15" s="7"/>
      <c r="E15" s="7"/>
      <c r="F15" s="2"/>
      <c r="G15" s="1"/>
      <c r="I15" s="4"/>
      <c r="J15" s="8"/>
      <c r="M15" s="9" t="s">
        <v>35</v>
      </c>
      <c r="N15" s="2"/>
      <c r="O15" s="2"/>
      <c r="P15" s="2"/>
      <c r="Q15" s="2"/>
      <c r="R15" s="9"/>
    </row>
    <row r="16" spans="1:18" ht="16.5" customHeight="1">
      <c r="A16" s="2"/>
      <c r="B16" s="2"/>
      <c r="C16" s="13" t="s">
        <v>36</v>
      </c>
      <c r="D16" s="7"/>
      <c r="E16" s="7"/>
      <c r="F16" s="2"/>
      <c r="G16" s="1"/>
      <c r="I16" s="4"/>
      <c r="J16" s="8"/>
      <c r="K16" s="9"/>
      <c r="M16" s="9" t="s">
        <v>37</v>
      </c>
      <c r="N16" s="2"/>
      <c r="O16" s="2"/>
      <c r="P16" s="2"/>
      <c r="Q16" s="2"/>
      <c r="R16" s="9"/>
    </row>
    <row r="17" spans="1:18" ht="16.5" customHeight="1">
      <c r="A17" s="2"/>
      <c r="B17" s="2"/>
      <c r="C17" s="2" t="s">
        <v>38</v>
      </c>
      <c r="D17" s="7"/>
      <c r="E17" s="7"/>
      <c r="F17" s="2"/>
      <c r="G17" s="1"/>
      <c r="M17" s="9" t="s">
        <v>39</v>
      </c>
      <c r="N17" s="2"/>
      <c r="O17" s="2"/>
      <c r="P17" s="2"/>
      <c r="Q17" s="2"/>
      <c r="R17" s="9"/>
    </row>
    <row r="18" spans="1:18" ht="16.5" customHeight="1">
      <c r="A18" s="2"/>
      <c r="B18" s="2"/>
      <c r="C18" s="13" t="s">
        <v>40</v>
      </c>
      <c r="D18" s="7"/>
      <c r="E18" s="7"/>
      <c r="F18" s="2"/>
      <c r="G18" s="1"/>
      <c r="N18" s="2"/>
      <c r="O18" s="2"/>
      <c r="P18" s="2"/>
      <c r="Q18" s="2"/>
      <c r="R18" s="9"/>
    </row>
    <row r="19" spans="1:18" ht="15.75" customHeight="1">
      <c r="A19" s="2"/>
      <c r="B19" s="2"/>
      <c r="F19" s="2"/>
      <c r="G19" s="1"/>
      <c r="N19" s="2"/>
      <c r="O19" s="2"/>
      <c r="P19" s="2"/>
      <c r="Q19" s="2"/>
      <c r="R19" s="2"/>
    </row>
    <row r="20" spans="1:18" ht="22.5" customHeight="1">
      <c r="A20" s="14" t="s">
        <v>41</v>
      </c>
      <c r="B20" s="15" t="s">
        <v>42</v>
      </c>
      <c r="C20" s="174" t="s">
        <v>43</v>
      </c>
      <c r="D20" s="175"/>
      <c r="E20" s="175"/>
      <c r="F20" s="2"/>
      <c r="G20" s="2"/>
      <c r="H20" s="2"/>
      <c r="I20" s="2"/>
      <c r="J20" s="2"/>
      <c r="K20" s="2"/>
      <c r="L20" s="2"/>
      <c r="M20" s="2"/>
      <c r="N20" s="2"/>
      <c r="O20" s="2"/>
      <c r="P20" s="2"/>
      <c r="Q20" s="2"/>
      <c r="R20" s="1"/>
    </row>
    <row r="21" spans="1:18" ht="20.25" customHeight="1">
      <c r="A21" s="1" t="s">
        <v>44</v>
      </c>
      <c r="B21" s="16"/>
      <c r="C21" s="16"/>
      <c r="D21" s="16"/>
      <c r="E21" s="16"/>
      <c r="F21" s="16"/>
      <c r="G21" s="2" t="s">
        <v>45</v>
      </c>
      <c r="H21" s="16"/>
      <c r="I21" s="16"/>
      <c r="J21" s="17"/>
      <c r="K21" s="18" t="s">
        <v>46</v>
      </c>
      <c r="L21" s="19"/>
      <c r="M21" s="19"/>
      <c r="N21" s="20"/>
      <c r="O21" s="21"/>
      <c r="P21" s="16"/>
      <c r="Q21" s="16"/>
      <c r="R21" s="16"/>
    </row>
    <row r="22" spans="1:18" ht="27.75" customHeight="1">
      <c r="A22" s="22" t="s">
        <v>47</v>
      </c>
      <c r="B22" s="23" t="s">
        <v>48</v>
      </c>
      <c r="C22" s="23" t="s">
        <v>49</v>
      </c>
      <c r="D22" s="23" t="s">
        <v>50</v>
      </c>
      <c r="E22" s="23" t="s">
        <v>51</v>
      </c>
      <c r="F22" s="23" t="s">
        <v>52</v>
      </c>
      <c r="G22" s="24" t="s">
        <v>53</v>
      </c>
      <c r="H22" s="23" t="s">
        <v>6</v>
      </c>
      <c r="I22" s="23" t="s">
        <v>8</v>
      </c>
      <c r="J22" s="23" t="s">
        <v>11</v>
      </c>
      <c r="K22" s="25" t="s">
        <v>54</v>
      </c>
      <c r="L22" s="26" t="s">
        <v>55</v>
      </c>
      <c r="M22" s="26" t="s">
        <v>56</v>
      </c>
      <c r="N22" s="27" t="s">
        <v>57</v>
      </c>
      <c r="O22" s="23" t="s">
        <v>58</v>
      </c>
      <c r="P22" s="23" t="s">
        <v>20</v>
      </c>
      <c r="Q22" s="23" t="s">
        <v>23</v>
      </c>
      <c r="R22" s="23" t="s">
        <v>59</v>
      </c>
    </row>
    <row r="23" spans="1:18" ht="75.75" customHeight="1">
      <c r="A23" s="28" t="s">
        <v>60</v>
      </c>
      <c r="B23" s="29" t="s">
        <v>61</v>
      </c>
      <c r="C23" s="30"/>
      <c r="D23" s="31"/>
      <c r="E23" s="29" t="s">
        <v>62</v>
      </c>
      <c r="F23" s="32" t="s">
        <v>63</v>
      </c>
      <c r="G23" s="31" t="s">
        <v>64</v>
      </c>
      <c r="H23" s="32" t="s">
        <v>63</v>
      </c>
      <c r="I23" s="32" t="s">
        <v>63</v>
      </c>
      <c r="J23" s="33">
        <v>20000</v>
      </c>
      <c r="K23" s="34" t="s">
        <v>65</v>
      </c>
      <c r="L23" s="35" t="s">
        <v>63</v>
      </c>
      <c r="M23" s="35" t="s">
        <v>63</v>
      </c>
      <c r="N23" s="36" t="s">
        <v>63</v>
      </c>
      <c r="O23" s="32" t="s">
        <v>63</v>
      </c>
      <c r="P23" s="32" t="s">
        <v>63</v>
      </c>
      <c r="Q23" s="32" t="s">
        <v>63</v>
      </c>
      <c r="R23" s="37" t="s">
        <v>66</v>
      </c>
    </row>
    <row r="24" spans="1:18" ht="75.75" customHeight="1">
      <c r="A24" s="38" t="s">
        <v>67</v>
      </c>
      <c r="B24" s="39" t="s">
        <v>68</v>
      </c>
      <c r="C24" s="40" t="s">
        <v>69</v>
      </c>
      <c r="D24" s="41" t="s">
        <v>70</v>
      </c>
      <c r="E24" s="42" t="s">
        <v>71</v>
      </c>
      <c r="F24" s="41" t="s">
        <v>72</v>
      </c>
      <c r="G24" s="41" t="s">
        <v>73</v>
      </c>
      <c r="H24" s="43">
        <v>41800</v>
      </c>
      <c r="I24" s="43"/>
      <c r="J24" s="44" t="s">
        <v>74</v>
      </c>
      <c r="K24" s="45"/>
      <c r="L24" s="46">
        <v>5500</v>
      </c>
      <c r="M24" s="46">
        <v>4400</v>
      </c>
      <c r="N24" s="47">
        <v>9900</v>
      </c>
      <c r="O24" s="43">
        <v>3850</v>
      </c>
      <c r="P24" s="43">
        <v>2200</v>
      </c>
      <c r="Q24" s="43">
        <v>3300</v>
      </c>
      <c r="R24" s="37" t="s">
        <v>75</v>
      </c>
    </row>
    <row r="25" spans="1:18" ht="75.75" customHeight="1">
      <c r="A25" s="48" t="s">
        <v>76</v>
      </c>
      <c r="B25" s="39" t="s">
        <v>77</v>
      </c>
      <c r="C25" s="40" t="s">
        <v>78</v>
      </c>
      <c r="D25" s="41" t="s">
        <v>79</v>
      </c>
      <c r="E25" s="42" t="s">
        <v>80</v>
      </c>
      <c r="F25" s="41" t="s">
        <v>81</v>
      </c>
      <c r="G25" s="41" t="s">
        <v>82</v>
      </c>
      <c r="H25" s="43">
        <v>42900</v>
      </c>
      <c r="I25" s="43">
        <v>63800</v>
      </c>
      <c r="J25" s="33">
        <v>29700</v>
      </c>
      <c r="K25" s="45">
        <v>4400</v>
      </c>
      <c r="L25" s="46">
        <v>6600</v>
      </c>
      <c r="M25" s="46">
        <v>5500</v>
      </c>
      <c r="N25" s="49" t="s">
        <v>83</v>
      </c>
      <c r="O25" s="43">
        <v>5500</v>
      </c>
      <c r="P25" s="43">
        <v>3300</v>
      </c>
      <c r="Q25" s="43">
        <v>3850</v>
      </c>
      <c r="R25" s="50" t="s">
        <v>84</v>
      </c>
    </row>
    <row r="26" spans="1:18" ht="75.75" customHeight="1">
      <c r="A26" s="51" t="s">
        <v>85</v>
      </c>
      <c r="B26" s="52" t="s">
        <v>86</v>
      </c>
      <c r="C26" s="30" t="s">
        <v>87</v>
      </c>
      <c r="D26" s="31" t="s">
        <v>88</v>
      </c>
      <c r="E26" s="52" t="s">
        <v>89</v>
      </c>
      <c r="F26" s="31" t="s">
        <v>90</v>
      </c>
      <c r="G26" s="31" t="s">
        <v>91</v>
      </c>
      <c r="H26" s="33">
        <v>41800</v>
      </c>
      <c r="I26" s="33"/>
      <c r="J26" s="33">
        <v>44000</v>
      </c>
      <c r="K26" s="34"/>
      <c r="L26" s="35"/>
      <c r="M26" s="53">
        <v>3300</v>
      </c>
      <c r="N26" s="54"/>
      <c r="O26" s="33">
        <v>4400</v>
      </c>
      <c r="P26" s="33">
        <v>2200</v>
      </c>
      <c r="Q26" s="33"/>
      <c r="R26" s="50" t="s">
        <v>92</v>
      </c>
    </row>
    <row r="27" spans="1:18" ht="75.75" customHeight="1">
      <c r="A27" s="55">
        <v>11001</v>
      </c>
      <c r="B27" s="42" t="s">
        <v>93</v>
      </c>
      <c r="C27" s="40" t="s">
        <v>94</v>
      </c>
      <c r="D27" s="41" t="s">
        <v>95</v>
      </c>
      <c r="E27" s="42" t="s">
        <v>96</v>
      </c>
      <c r="F27" s="41" t="s">
        <v>97</v>
      </c>
      <c r="G27" s="41" t="s">
        <v>98</v>
      </c>
      <c r="H27" s="43">
        <v>41800</v>
      </c>
      <c r="I27" s="44" t="s">
        <v>99</v>
      </c>
      <c r="J27" s="43">
        <v>33000</v>
      </c>
      <c r="K27" s="45"/>
      <c r="L27" s="56">
        <v>6600</v>
      </c>
      <c r="M27" s="56"/>
      <c r="N27" s="57"/>
      <c r="O27" s="43">
        <v>3850</v>
      </c>
      <c r="P27" s="43">
        <v>2200</v>
      </c>
      <c r="Q27" s="43">
        <v>4400</v>
      </c>
      <c r="R27" s="50" t="s">
        <v>100</v>
      </c>
    </row>
    <row r="28" spans="1:18" ht="75.75" customHeight="1">
      <c r="A28" s="58">
        <v>11002</v>
      </c>
      <c r="B28" s="42" t="s">
        <v>101</v>
      </c>
      <c r="C28" s="40" t="s">
        <v>94</v>
      </c>
      <c r="D28" s="41" t="s">
        <v>102</v>
      </c>
      <c r="E28" s="42" t="s">
        <v>103</v>
      </c>
      <c r="F28" s="41" t="s">
        <v>104</v>
      </c>
      <c r="G28" s="41" t="s">
        <v>105</v>
      </c>
      <c r="H28" s="43">
        <v>41800</v>
      </c>
      <c r="I28" s="43"/>
      <c r="J28" s="43"/>
      <c r="K28" s="45"/>
      <c r="L28" s="56">
        <v>4950</v>
      </c>
      <c r="M28" s="56">
        <v>4950</v>
      </c>
      <c r="N28" s="47">
        <v>9900</v>
      </c>
      <c r="O28" s="43">
        <v>4400</v>
      </c>
      <c r="P28" s="43">
        <v>2750</v>
      </c>
      <c r="Q28" s="43">
        <v>3300</v>
      </c>
      <c r="R28" s="50" t="s">
        <v>106</v>
      </c>
    </row>
    <row r="29" spans="1:18" ht="75.75" customHeight="1">
      <c r="A29" s="58">
        <v>12001</v>
      </c>
      <c r="B29" s="42" t="s">
        <v>107</v>
      </c>
      <c r="C29" s="40" t="s">
        <v>108</v>
      </c>
      <c r="D29" s="41" t="s">
        <v>109</v>
      </c>
      <c r="E29" s="42" t="s">
        <v>110</v>
      </c>
      <c r="F29" s="41" t="s">
        <v>111</v>
      </c>
      <c r="G29" s="41" t="s">
        <v>112</v>
      </c>
      <c r="H29" s="43">
        <v>45100</v>
      </c>
      <c r="I29" s="44" t="s">
        <v>99</v>
      </c>
      <c r="J29" s="43">
        <f>29700+4400</f>
        <v>34100</v>
      </c>
      <c r="K29" s="59" t="s">
        <v>113</v>
      </c>
      <c r="L29" s="56">
        <v>5500</v>
      </c>
      <c r="M29" s="56">
        <v>5500</v>
      </c>
      <c r="N29" s="60">
        <v>11000</v>
      </c>
      <c r="O29" s="43">
        <v>5500</v>
      </c>
      <c r="P29" s="44" t="s">
        <v>114</v>
      </c>
      <c r="Q29" s="43">
        <v>3300</v>
      </c>
      <c r="R29" s="50" t="s">
        <v>115</v>
      </c>
    </row>
    <row r="30" spans="1:18" ht="75.75" customHeight="1">
      <c r="A30" s="58">
        <v>12004</v>
      </c>
      <c r="B30" s="42" t="s">
        <v>116</v>
      </c>
      <c r="C30" s="40" t="s">
        <v>108</v>
      </c>
      <c r="D30" s="41" t="s">
        <v>117</v>
      </c>
      <c r="E30" s="42" t="s">
        <v>118</v>
      </c>
      <c r="F30" s="41" t="s">
        <v>119</v>
      </c>
      <c r="G30" s="41" t="s">
        <v>120</v>
      </c>
      <c r="H30" s="43">
        <v>44000</v>
      </c>
      <c r="I30" s="61"/>
      <c r="J30" s="44" t="s">
        <v>113</v>
      </c>
      <c r="K30" s="59" t="s">
        <v>113</v>
      </c>
      <c r="L30" s="62" t="s">
        <v>113</v>
      </c>
      <c r="M30" s="56">
        <v>4400</v>
      </c>
      <c r="N30" s="57"/>
      <c r="O30" s="43">
        <v>4400</v>
      </c>
      <c r="P30" s="43">
        <v>1980</v>
      </c>
      <c r="Q30" s="43">
        <v>3300</v>
      </c>
      <c r="R30" s="50" t="s">
        <v>121</v>
      </c>
    </row>
    <row r="31" spans="1:18" ht="75.75" customHeight="1">
      <c r="A31" s="55">
        <v>12002</v>
      </c>
      <c r="B31" s="39" t="s">
        <v>122</v>
      </c>
      <c r="C31" s="40" t="s">
        <v>108</v>
      </c>
      <c r="D31" s="41" t="s">
        <v>123</v>
      </c>
      <c r="E31" s="42" t="s">
        <v>124</v>
      </c>
      <c r="F31" s="41" t="s">
        <v>125</v>
      </c>
      <c r="G31" s="41" t="s">
        <v>126</v>
      </c>
      <c r="H31" s="43">
        <v>42900</v>
      </c>
      <c r="I31" s="43">
        <v>63800</v>
      </c>
      <c r="J31" s="43">
        <v>38500</v>
      </c>
      <c r="K31" s="45">
        <v>4400</v>
      </c>
      <c r="L31" s="46">
        <v>6600</v>
      </c>
      <c r="M31" s="46">
        <v>5500</v>
      </c>
      <c r="N31" s="63" t="s">
        <v>83</v>
      </c>
      <c r="O31" s="43">
        <v>5500</v>
      </c>
      <c r="P31" s="43">
        <v>3300</v>
      </c>
      <c r="Q31" s="43">
        <v>3850</v>
      </c>
      <c r="R31" s="50" t="s">
        <v>127</v>
      </c>
    </row>
    <row r="32" spans="1:18" ht="75.75" customHeight="1">
      <c r="A32" s="55">
        <v>13088</v>
      </c>
      <c r="B32" s="39" t="s">
        <v>128</v>
      </c>
      <c r="C32" s="40" t="s">
        <v>129</v>
      </c>
      <c r="D32" s="41" t="s">
        <v>130</v>
      </c>
      <c r="E32" s="42" t="s">
        <v>131</v>
      </c>
      <c r="F32" s="41" t="s">
        <v>132</v>
      </c>
      <c r="G32" s="41" t="s">
        <v>133</v>
      </c>
      <c r="H32" s="43">
        <v>42900</v>
      </c>
      <c r="I32" s="43">
        <v>63800</v>
      </c>
      <c r="J32" s="43">
        <v>38500</v>
      </c>
      <c r="K32" s="45">
        <v>4400</v>
      </c>
      <c r="L32" s="46">
        <v>6600</v>
      </c>
      <c r="M32" s="46">
        <v>5500</v>
      </c>
      <c r="N32" s="63" t="s">
        <v>83</v>
      </c>
      <c r="O32" s="43">
        <v>5500</v>
      </c>
      <c r="P32" s="43">
        <v>3300</v>
      </c>
      <c r="Q32" s="43">
        <v>3850</v>
      </c>
      <c r="R32" s="50" t="s">
        <v>134</v>
      </c>
    </row>
    <row r="33" spans="1:18" ht="75.75" customHeight="1">
      <c r="A33" s="58">
        <v>13089</v>
      </c>
      <c r="B33" s="39" t="s">
        <v>135</v>
      </c>
      <c r="C33" s="40" t="s">
        <v>129</v>
      </c>
      <c r="D33" s="41" t="s">
        <v>136</v>
      </c>
      <c r="E33" s="42" t="s">
        <v>137</v>
      </c>
      <c r="F33" s="41" t="s">
        <v>138</v>
      </c>
      <c r="G33" s="41" t="s">
        <v>139</v>
      </c>
      <c r="H33" s="43">
        <v>42900</v>
      </c>
      <c r="I33" s="43">
        <v>63800</v>
      </c>
      <c r="J33" s="43">
        <v>38500</v>
      </c>
      <c r="K33" s="45">
        <v>4400</v>
      </c>
      <c r="L33" s="46">
        <v>6600</v>
      </c>
      <c r="M33" s="46">
        <v>5500</v>
      </c>
      <c r="N33" s="63" t="s">
        <v>83</v>
      </c>
      <c r="O33" s="43">
        <v>5500</v>
      </c>
      <c r="P33" s="43">
        <v>3300</v>
      </c>
      <c r="Q33" s="43">
        <v>3850</v>
      </c>
      <c r="R33" s="50" t="s">
        <v>140</v>
      </c>
    </row>
    <row r="34" spans="1:18" ht="75.75" customHeight="1">
      <c r="A34" s="55">
        <v>13090</v>
      </c>
      <c r="B34" s="39" t="s">
        <v>141</v>
      </c>
      <c r="C34" s="40" t="s">
        <v>129</v>
      </c>
      <c r="D34" s="41" t="s">
        <v>142</v>
      </c>
      <c r="E34" s="42" t="s">
        <v>143</v>
      </c>
      <c r="F34" s="41" t="s">
        <v>144</v>
      </c>
      <c r="G34" s="41" t="s">
        <v>145</v>
      </c>
      <c r="H34" s="43">
        <v>42900</v>
      </c>
      <c r="I34" s="44" t="s">
        <v>74</v>
      </c>
      <c r="J34" s="43">
        <v>38500</v>
      </c>
      <c r="K34" s="45">
        <v>4400</v>
      </c>
      <c r="L34" s="46">
        <v>6600</v>
      </c>
      <c r="M34" s="46">
        <v>5500</v>
      </c>
      <c r="N34" s="63" t="s">
        <v>83</v>
      </c>
      <c r="O34" s="43">
        <v>5500</v>
      </c>
      <c r="P34" s="43">
        <v>3300</v>
      </c>
      <c r="Q34" s="43">
        <v>3850</v>
      </c>
      <c r="R34" s="50" t="s">
        <v>146</v>
      </c>
    </row>
    <row r="35" spans="1:18" ht="75.75" customHeight="1">
      <c r="A35" s="58">
        <v>13092</v>
      </c>
      <c r="B35" s="39" t="s">
        <v>147</v>
      </c>
      <c r="C35" s="40" t="s">
        <v>129</v>
      </c>
      <c r="D35" s="41" t="s">
        <v>148</v>
      </c>
      <c r="E35" s="39" t="s">
        <v>149</v>
      </c>
      <c r="F35" s="41" t="s">
        <v>150</v>
      </c>
      <c r="G35" s="41" t="s">
        <v>151</v>
      </c>
      <c r="H35" s="43">
        <v>42900</v>
      </c>
      <c r="I35" s="44" t="s">
        <v>74</v>
      </c>
      <c r="J35" s="43">
        <v>38500</v>
      </c>
      <c r="K35" s="45">
        <v>4400</v>
      </c>
      <c r="L35" s="46">
        <v>6600</v>
      </c>
      <c r="M35" s="46">
        <v>5500</v>
      </c>
      <c r="N35" s="63" t="s">
        <v>83</v>
      </c>
      <c r="O35" s="43">
        <v>5500</v>
      </c>
      <c r="P35" s="43">
        <v>3300</v>
      </c>
      <c r="Q35" s="43">
        <v>3850</v>
      </c>
      <c r="R35" s="50" t="s">
        <v>152</v>
      </c>
    </row>
    <row r="36" spans="1:18" ht="75.75" customHeight="1">
      <c r="A36" s="55">
        <v>13093</v>
      </c>
      <c r="B36" s="39" t="s">
        <v>153</v>
      </c>
      <c r="C36" s="40" t="s">
        <v>129</v>
      </c>
      <c r="D36" s="41" t="s">
        <v>154</v>
      </c>
      <c r="E36" s="42" t="s">
        <v>155</v>
      </c>
      <c r="F36" s="41" t="s">
        <v>156</v>
      </c>
      <c r="G36" s="41" t="s">
        <v>157</v>
      </c>
      <c r="H36" s="43">
        <v>42900</v>
      </c>
      <c r="I36" s="44" t="s">
        <v>74</v>
      </c>
      <c r="J36" s="44" t="s">
        <v>74</v>
      </c>
      <c r="K36" s="64" t="s">
        <v>74</v>
      </c>
      <c r="L36" s="65">
        <v>6600</v>
      </c>
      <c r="M36" s="46">
        <v>5500</v>
      </c>
      <c r="N36" s="63" t="s">
        <v>158</v>
      </c>
      <c r="O36" s="43">
        <v>5500</v>
      </c>
      <c r="P36" s="43">
        <v>3300</v>
      </c>
      <c r="Q36" s="43">
        <v>3850</v>
      </c>
      <c r="R36" s="50" t="s">
        <v>159</v>
      </c>
    </row>
    <row r="37" spans="1:18" ht="75.75" customHeight="1">
      <c r="A37" s="55">
        <v>13001</v>
      </c>
      <c r="B37" s="42" t="s">
        <v>160</v>
      </c>
      <c r="C37" s="40" t="s">
        <v>129</v>
      </c>
      <c r="D37" s="41" t="s">
        <v>161</v>
      </c>
      <c r="E37" s="42" t="s">
        <v>162</v>
      </c>
      <c r="F37" s="41" t="s">
        <v>163</v>
      </c>
      <c r="G37" s="66" t="s">
        <v>164</v>
      </c>
      <c r="H37" s="43">
        <v>44000</v>
      </c>
      <c r="I37" s="43">
        <v>68750</v>
      </c>
      <c r="J37" s="43">
        <v>38500</v>
      </c>
      <c r="K37" s="45"/>
      <c r="L37" s="46">
        <v>8800</v>
      </c>
      <c r="M37" s="46">
        <v>7700</v>
      </c>
      <c r="N37" s="67">
        <v>14300</v>
      </c>
      <c r="O37" s="43">
        <v>5500</v>
      </c>
      <c r="P37" s="43">
        <v>3850</v>
      </c>
      <c r="Q37" s="43">
        <v>3850</v>
      </c>
      <c r="R37" s="50" t="s">
        <v>165</v>
      </c>
    </row>
    <row r="38" spans="1:18" ht="75.75" customHeight="1">
      <c r="A38" s="55">
        <v>13002</v>
      </c>
      <c r="B38" s="42" t="s">
        <v>166</v>
      </c>
      <c r="C38" s="40" t="s">
        <v>129</v>
      </c>
      <c r="D38" s="41" t="s">
        <v>167</v>
      </c>
      <c r="E38" s="39" t="s">
        <v>168</v>
      </c>
      <c r="F38" s="41" t="s">
        <v>169</v>
      </c>
      <c r="G38" s="41" t="s">
        <v>170</v>
      </c>
      <c r="H38" s="43">
        <v>44000</v>
      </c>
      <c r="I38" s="44" t="s">
        <v>99</v>
      </c>
      <c r="J38" s="43">
        <v>49500</v>
      </c>
      <c r="K38" s="45"/>
      <c r="L38" s="56">
        <v>5500</v>
      </c>
      <c r="M38" s="56">
        <v>4400</v>
      </c>
      <c r="N38" s="60">
        <v>9900</v>
      </c>
      <c r="O38" s="43">
        <v>3300</v>
      </c>
      <c r="P38" s="43">
        <v>2200</v>
      </c>
      <c r="Q38" s="43">
        <v>3300</v>
      </c>
      <c r="R38" s="50" t="s">
        <v>171</v>
      </c>
    </row>
    <row r="39" spans="1:18" ht="75.75" customHeight="1">
      <c r="A39" s="55">
        <v>13003</v>
      </c>
      <c r="B39" s="42" t="s">
        <v>172</v>
      </c>
      <c r="C39" s="40" t="s">
        <v>129</v>
      </c>
      <c r="D39" s="41" t="s">
        <v>173</v>
      </c>
      <c r="E39" s="42" t="s">
        <v>174</v>
      </c>
      <c r="F39" s="41" t="s">
        <v>175</v>
      </c>
      <c r="G39" s="68" t="s">
        <v>176</v>
      </c>
      <c r="H39" s="43">
        <v>55165</v>
      </c>
      <c r="I39" s="43"/>
      <c r="J39" s="43">
        <v>44000</v>
      </c>
      <c r="K39" s="59" t="s">
        <v>113</v>
      </c>
      <c r="L39" s="62" t="s">
        <v>113</v>
      </c>
      <c r="M39" s="62" t="s">
        <v>113</v>
      </c>
      <c r="N39" s="69" t="s">
        <v>113</v>
      </c>
      <c r="O39" s="59" t="s">
        <v>113</v>
      </c>
      <c r="P39" s="43">
        <v>2420</v>
      </c>
      <c r="Q39" s="43">
        <v>3850</v>
      </c>
      <c r="R39" s="70" t="s">
        <v>177</v>
      </c>
    </row>
    <row r="40" spans="1:18" ht="75.75" customHeight="1">
      <c r="A40" s="58">
        <v>13005</v>
      </c>
      <c r="B40" s="42" t="s">
        <v>178</v>
      </c>
      <c r="C40" s="40" t="s">
        <v>129</v>
      </c>
      <c r="D40" s="41" t="s">
        <v>179</v>
      </c>
      <c r="E40" s="42" t="s">
        <v>180</v>
      </c>
      <c r="F40" s="41" t="s">
        <v>181</v>
      </c>
      <c r="G40" s="41" t="s">
        <v>182</v>
      </c>
      <c r="H40" s="43">
        <v>52800</v>
      </c>
      <c r="I40" s="43"/>
      <c r="J40" s="43">
        <v>46200</v>
      </c>
      <c r="K40" s="45">
        <v>5500</v>
      </c>
      <c r="L40" s="46"/>
      <c r="M40" s="62" t="s">
        <v>183</v>
      </c>
      <c r="N40" s="67">
        <v>5500</v>
      </c>
      <c r="O40" s="67">
        <v>6600</v>
      </c>
      <c r="P40" s="43">
        <v>1650</v>
      </c>
      <c r="Q40" s="43">
        <v>4400</v>
      </c>
      <c r="R40" s="50" t="s">
        <v>184</v>
      </c>
    </row>
    <row r="41" spans="1:18" ht="75.75" customHeight="1">
      <c r="A41" s="58">
        <v>13006</v>
      </c>
      <c r="B41" s="42" t="s">
        <v>185</v>
      </c>
      <c r="C41" s="40" t="s">
        <v>129</v>
      </c>
      <c r="D41" s="41" t="s">
        <v>173</v>
      </c>
      <c r="E41" s="42" t="s">
        <v>186</v>
      </c>
      <c r="F41" s="41" t="s">
        <v>187</v>
      </c>
      <c r="G41" s="68" t="s">
        <v>188</v>
      </c>
      <c r="H41" s="43">
        <v>46200</v>
      </c>
      <c r="I41" s="43"/>
      <c r="J41" s="43"/>
      <c r="K41" s="45"/>
      <c r="L41" s="46"/>
      <c r="M41" s="46">
        <v>4400</v>
      </c>
      <c r="N41" s="57"/>
      <c r="O41" s="43"/>
      <c r="P41" s="43">
        <v>3300</v>
      </c>
      <c r="Q41" s="44" t="s">
        <v>114</v>
      </c>
      <c r="R41" s="50" t="s">
        <v>189</v>
      </c>
    </row>
    <row r="42" spans="1:18" ht="75.75" customHeight="1">
      <c r="A42" s="58">
        <v>13007</v>
      </c>
      <c r="B42" s="42" t="s">
        <v>190</v>
      </c>
      <c r="C42" s="40" t="s">
        <v>129</v>
      </c>
      <c r="D42" s="41" t="s">
        <v>191</v>
      </c>
      <c r="E42" s="42" t="s">
        <v>192</v>
      </c>
      <c r="F42" s="41" t="s">
        <v>193</v>
      </c>
      <c r="G42" s="66" t="s">
        <v>194</v>
      </c>
      <c r="H42" s="43">
        <v>69300</v>
      </c>
      <c r="I42" s="43"/>
      <c r="J42" s="43"/>
      <c r="K42" s="45"/>
      <c r="L42" s="46">
        <v>4400</v>
      </c>
      <c r="M42" s="46">
        <v>6600</v>
      </c>
      <c r="N42" s="67">
        <v>11000</v>
      </c>
      <c r="O42" s="44" t="s">
        <v>114</v>
      </c>
      <c r="P42" s="44" t="s">
        <v>114</v>
      </c>
      <c r="Q42" s="43">
        <v>3300</v>
      </c>
      <c r="R42" s="70" t="s">
        <v>195</v>
      </c>
    </row>
    <row r="43" spans="1:18" ht="75.75" customHeight="1">
      <c r="A43" s="58">
        <v>13008</v>
      </c>
      <c r="B43" s="39" t="s">
        <v>196</v>
      </c>
      <c r="C43" s="40" t="s">
        <v>129</v>
      </c>
      <c r="D43" s="41" t="s">
        <v>197</v>
      </c>
      <c r="E43" s="42" t="s">
        <v>198</v>
      </c>
      <c r="F43" s="41" t="s">
        <v>199</v>
      </c>
      <c r="G43" s="41" t="s">
        <v>200</v>
      </c>
      <c r="H43" s="43">
        <v>55000</v>
      </c>
      <c r="I43" s="43"/>
      <c r="J43" s="43">
        <v>55000</v>
      </c>
      <c r="K43" s="45"/>
      <c r="L43" s="46">
        <v>6600</v>
      </c>
      <c r="M43" s="62" t="s">
        <v>183</v>
      </c>
      <c r="N43" s="60">
        <v>6600</v>
      </c>
      <c r="O43" s="43">
        <v>5500</v>
      </c>
      <c r="P43" s="62" t="s">
        <v>183</v>
      </c>
      <c r="Q43" s="43">
        <v>3850</v>
      </c>
      <c r="R43" s="50" t="s">
        <v>201</v>
      </c>
    </row>
    <row r="44" spans="1:18" ht="75.75" customHeight="1">
      <c r="A44" s="55">
        <v>13009</v>
      </c>
      <c r="B44" s="42" t="s">
        <v>202</v>
      </c>
      <c r="C44" s="40" t="s">
        <v>129</v>
      </c>
      <c r="D44" s="41" t="s">
        <v>203</v>
      </c>
      <c r="E44" s="42" t="s">
        <v>204</v>
      </c>
      <c r="F44" s="41" t="s">
        <v>205</v>
      </c>
      <c r="G44" s="66" t="s">
        <v>206</v>
      </c>
      <c r="H44" s="43">
        <v>45100</v>
      </c>
      <c r="I44" s="43"/>
      <c r="J44" s="43">
        <v>38500</v>
      </c>
      <c r="K44" s="45"/>
      <c r="L44" s="56">
        <v>6600</v>
      </c>
      <c r="M44" s="56">
        <v>5500</v>
      </c>
      <c r="N44" s="60">
        <v>12100</v>
      </c>
      <c r="O44" s="43">
        <v>5500</v>
      </c>
      <c r="P44" s="43">
        <v>3300</v>
      </c>
      <c r="Q44" s="43">
        <v>2750</v>
      </c>
      <c r="R44" s="50" t="s">
        <v>207</v>
      </c>
    </row>
    <row r="45" spans="1:18" ht="75.75" customHeight="1">
      <c r="A45" s="55">
        <v>13010</v>
      </c>
      <c r="B45" s="42" t="s">
        <v>208</v>
      </c>
      <c r="C45" s="40" t="s">
        <v>129</v>
      </c>
      <c r="D45" s="41" t="s">
        <v>209</v>
      </c>
      <c r="E45" s="42" t="s">
        <v>210</v>
      </c>
      <c r="F45" s="71" t="s">
        <v>211</v>
      </c>
      <c r="G45" s="41" t="s">
        <v>212</v>
      </c>
      <c r="H45" s="43">
        <v>50600</v>
      </c>
      <c r="I45" s="43"/>
      <c r="J45" s="43">
        <v>38500</v>
      </c>
      <c r="K45" s="45"/>
      <c r="L45" s="56"/>
      <c r="M45" s="56"/>
      <c r="N45" s="60">
        <v>6600</v>
      </c>
      <c r="O45" s="43">
        <v>6600</v>
      </c>
      <c r="P45" s="43">
        <v>2200</v>
      </c>
      <c r="Q45" s="61" t="s">
        <v>213</v>
      </c>
      <c r="R45" s="70" t="s">
        <v>214</v>
      </c>
    </row>
    <row r="46" spans="1:18" ht="75.75" customHeight="1">
      <c r="A46" s="55">
        <v>13012</v>
      </c>
      <c r="B46" s="42" t="s">
        <v>215</v>
      </c>
      <c r="C46" s="40" t="s">
        <v>129</v>
      </c>
      <c r="D46" s="41" t="s">
        <v>216</v>
      </c>
      <c r="E46" s="42" t="s">
        <v>217</v>
      </c>
      <c r="F46" s="41" t="s">
        <v>218</v>
      </c>
      <c r="G46" s="41" t="s">
        <v>219</v>
      </c>
      <c r="H46" s="43">
        <v>47850</v>
      </c>
      <c r="I46" s="43">
        <v>71500</v>
      </c>
      <c r="J46" s="43">
        <v>38500</v>
      </c>
      <c r="K46" s="45"/>
      <c r="L46" s="56">
        <v>5500</v>
      </c>
      <c r="M46" s="56">
        <v>5500</v>
      </c>
      <c r="N46" s="60">
        <v>11000</v>
      </c>
      <c r="O46" s="43">
        <v>4400</v>
      </c>
      <c r="P46" s="43">
        <v>4400</v>
      </c>
      <c r="Q46" s="43">
        <v>3300</v>
      </c>
      <c r="R46" s="70" t="s">
        <v>220</v>
      </c>
    </row>
    <row r="47" spans="1:18" ht="75.75" customHeight="1">
      <c r="A47" s="58">
        <v>13013</v>
      </c>
      <c r="B47" s="39" t="s">
        <v>221</v>
      </c>
      <c r="C47" s="40" t="s">
        <v>129</v>
      </c>
      <c r="D47" s="41" t="s">
        <v>222</v>
      </c>
      <c r="E47" s="42" t="s">
        <v>223</v>
      </c>
      <c r="F47" s="41" t="s">
        <v>224</v>
      </c>
      <c r="G47" s="41" t="s">
        <v>225</v>
      </c>
      <c r="H47" s="43">
        <v>45100</v>
      </c>
      <c r="I47" s="43"/>
      <c r="J47" s="44" t="s">
        <v>113</v>
      </c>
      <c r="K47" s="59" t="s">
        <v>113</v>
      </c>
      <c r="L47" s="62" t="s">
        <v>113</v>
      </c>
      <c r="M47" s="46">
        <v>4400</v>
      </c>
      <c r="N47" s="57"/>
      <c r="O47" s="43">
        <v>4400</v>
      </c>
      <c r="P47" s="43">
        <v>2200</v>
      </c>
      <c r="Q47" s="43">
        <v>3300</v>
      </c>
      <c r="R47" s="50" t="s">
        <v>226</v>
      </c>
    </row>
    <row r="48" spans="1:18" ht="75.75" customHeight="1">
      <c r="A48" s="55">
        <v>13014</v>
      </c>
      <c r="B48" s="42" t="s">
        <v>227</v>
      </c>
      <c r="C48" s="40" t="s">
        <v>129</v>
      </c>
      <c r="D48" s="41" t="s">
        <v>228</v>
      </c>
      <c r="E48" s="42" t="s">
        <v>229</v>
      </c>
      <c r="F48" s="41" t="s">
        <v>230</v>
      </c>
      <c r="G48" s="66" t="s">
        <v>231</v>
      </c>
      <c r="H48" s="43">
        <v>71300</v>
      </c>
      <c r="I48" s="72" t="s">
        <v>232</v>
      </c>
      <c r="J48" s="43">
        <v>44000</v>
      </c>
      <c r="K48" s="45"/>
      <c r="L48" s="56"/>
      <c r="M48" s="56"/>
      <c r="N48" s="60">
        <v>14500</v>
      </c>
      <c r="O48" s="43">
        <v>24100</v>
      </c>
      <c r="P48" s="44" t="s">
        <v>183</v>
      </c>
      <c r="Q48" s="44" t="s">
        <v>99</v>
      </c>
      <c r="R48" s="50" t="s">
        <v>233</v>
      </c>
    </row>
    <row r="49" spans="1:18" ht="75.75" customHeight="1">
      <c r="A49" s="55">
        <v>13066</v>
      </c>
      <c r="B49" s="42" t="s">
        <v>234</v>
      </c>
      <c r="C49" s="40" t="s">
        <v>129</v>
      </c>
      <c r="D49" s="41" t="s">
        <v>209</v>
      </c>
      <c r="E49" s="42" t="s">
        <v>235</v>
      </c>
      <c r="F49" s="71" t="s">
        <v>236</v>
      </c>
      <c r="G49" s="68" t="s">
        <v>237</v>
      </c>
      <c r="H49" s="43">
        <v>50600</v>
      </c>
      <c r="I49" s="43"/>
      <c r="J49" s="43">
        <v>38500</v>
      </c>
      <c r="K49" s="45"/>
      <c r="L49" s="56"/>
      <c r="M49" s="56"/>
      <c r="N49" s="60">
        <v>6600</v>
      </c>
      <c r="O49" s="43">
        <v>6600</v>
      </c>
      <c r="P49" s="43">
        <v>2200</v>
      </c>
      <c r="Q49" s="61" t="s">
        <v>213</v>
      </c>
      <c r="R49" s="70" t="s">
        <v>238</v>
      </c>
    </row>
    <row r="50" spans="1:18" ht="75.75" customHeight="1">
      <c r="A50" s="58">
        <v>13075</v>
      </c>
      <c r="B50" s="42" t="s">
        <v>239</v>
      </c>
      <c r="C50" s="40" t="s">
        <v>129</v>
      </c>
      <c r="D50" s="41" t="s">
        <v>240</v>
      </c>
      <c r="E50" s="42" t="s">
        <v>241</v>
      </c>
      <c r="F50" s="41" t="s">
        <v>242</v>
      </c>
      <c r="G50" s="41" t="s">
        <v>243</v>
      </c>
      <c r="H50" s="43">
        <v>45100</v>
      </c>
      <c r="I50" s="44" t="s">
        <v>99</v>
      </c>
      <c r="J50" s="43">
        <f>29700+4400</f>
        <v>34100</v>
      </c>
      <c r="K50" s="59" t="s">
        <v>113</v>
      </c>
      <c r="L50" s="56">
        <v>5500</v>
      </c>
      <c r="M50" s="56">
        <v>5500</v>
      </c>
      <c r="N50" s="60">
        <v>11000</v>
      </c>
      <c r="O50" s="43">
        <v>5500</v>
      </c>
      <c r="P50" s="44" t="s">
        <v>114</v>
      </c>
      <c r="Q50" s="43">
        <v>3300</v>
      </c>
      <c r="R50" s="50" t="s">
        <v>244</v>
      </c>
    </row>
    <row r="51" spans="1:18" ht="75.75" customHeight="1">
      <c r="A51" s="55">
        <v>13076</v>
      </c>
      <c r="B51" s="39" t="s">
        <v>245</v>
      </c>
      <c r="C51" s="40" t="s">
        <v>129</v>
      </c>
      <c r="D51" s="41" t="s">
        <v>246</v>
      </c>
      <c r="E51" s="42" t="s">
        <v>247</v>
      </c>
      <c r="F51" s="41" t="s">
        <v>248</v>
      </c>
      <c r="G51" s="41" t="s">
        <v>249</v>
      </c>
      <c r="H51" s="43">
        <v>44000</v>
      </c>
      <c r="I51" s="43"/>
      <c r="J51" s="43">
        <f>33000+4400</f>
        <v>37400</v>
      </c>
      <c r="K51" s="45"/>
      <c r="L51" s="46">
        <v>5500</v>
      </c>
      <c r="M51" s="46">
        <v>4950</v>
      </c>
      <c r="N51" s="60">
        <v>10450</v>
      </c>
      <c r="O51" s="43">
        <v>4400</v>
      </c>
      <c r="P51" s="43">
        <v>2200</v>
      </c>
      <c r="Q51" s="43">
        <v>3300</v>
      </c>
      <c r="R51" s="50" t="s">
        <v>250</v>
      </c>
    </row>
    <row r="52" spans="1:18" ht="75.75" customHeight="1">
      <c r="A52" s="55">
        <v>14001</v>
      </c>
      <c r="B52" s="42" t="s">
        <v>251</v>
      </c>
      <c r="C52" s="40" t="s">
        <v>252</v>
      </c>
      <c r="D52" s="41" t="s">
        <v>253</v>
      </c>
      <c r="E52" s="42" t="s">
        <v>254</v>
      </c>
      <c r="F52" s="41" t="s">
        <v>255</v>
      </c>
      <c r="G52" s="41" t="s">
        <v>256</v>
      </c>
      <c r="H52" s="43">
        <v>47300</v>
      </c>
      <c r="I52" s="43"/>
      <c r="J52" s="43">
        <v>38500</v>
      </c>
      <c r="K52" s="45"/>
      <c r="L52" s="46">
        <v>4400</v>
      </c>
      <c r="M52" s="46">
        <v>4400</v>
      </c>
      <c r="N52" s="67">
        <v>7700</v>
      </c>
      <c r="O52" s="43">
        <v>4400</v>
      </c>
      <c r="P52" s="43">
        <v>2310</v>
      </c>
      <c r="Q52" s="43">
        <v>3630</v>
      </c>
      <c r="R52" s="70" t="s">
        <v>257</v>
      </c>
    </row>
    <row r="53" spans="1:18" ht="75.75" customHeight="1">
      <c r="A53" s="55">
        <v>14002</v>
      </c>
      <c r="B53" s="42" t="s">
        <v>258</v>
      </c>
      <c r="C53" s="40" t="s">
        <v>252</v>
      </c>
      <c r="D53" s="41" t="s">
        <v>259</v>
      </c>
      <c r="E53" s="42" t="s">
        <v>260</v>
      </c>
      <c r="F53" s="41" t="s">
        <v>261</v>
      </c>
      <c r="G53" s="41" t="s">
        <v>262</v>
      </c>
      <c r="H53" s="43">
        <v>47300</v>
      </c>
      <c r="I53" s="43"/>
      <c r="J53" s="43">
        <v>42900</v>
      </c>
      <c r="K53" s="45"/>
      <c r="L53" s="46">
        <v>4400</v>
      </c>
      <c r="M53" s="46">
        <v>4400</v>
      </c>
      <c r="N53" s="67">
        <v>7700</v>
      </c>
      <c r="O53" s="43">
        <v>4400</v>
      </c>
      <c r="P53" s="43">
        <v>2310</v>
      </c>
      <c r="Q53" s="43">
        <v>3630</v>
      </c>
      <c r="R53" s="70" t="s">
        <v>263</v>
      </c>
    </row>
    <row r="54" spans="1:18" ht="75.75" customHeight="1">
      <c r="A54" s="55">
        <v>14003</v>
      </c>
      <c r="B54" s="42" t="s">
        <v>264</v>
      </c>
      <c r="C54" s="40" t="s">
        <v>252</v>
      </c>
      <c r="D54" s="41" t="s">
        <v>265</v>
      </c>
      <c r="E54" s="42" t="s">
        <v>266</v>
      </c>
      <c r="F54" s="41" t="s">
        <v>267</v>
      </c>
      <c r="G54" s="41" t="s">
        <v>268</v>
      </c>
      <c r="H54" s="43">
        <v>45100</v>
      </c>
      <c r="I54" s="43"/>
      <c r="J54" s="43"/>
      <c r="K54" s="45"/>
      <c r="L54" s="56">
        <v>6600</v>
      </c>
      <c r="M54" s="56">
        <v>5500</v>
      </c>
      <c r="N54" s="60">
        <v>12100</v>
      </c>
      <c r="O54" s="43">
        <v>5500</v>
      </c>
      <c r="P54" s="43">
        <v>3300</v>
      </c>
      <c r="Q54" s="43">
        <v>2750</v>
      </c>
      <c r="R54" s="50" t="s">
        <v>269</v>
      </c>
    </row>
    <row r="55" spans="1:18" ht="75.75" customHeight="1">
      <c r="A55" s="58">
        <v>14004</v>
      </c>
      <c r="B55" s="42" t="s">
        <v>270</v>
      </c>
      <c r="C55" s="40" t="s">
        <v>252</v>
      </c>
      <c r="D55" s="41" t="s">
        <v>271</v>
      </c>
      <c r="E55" s="42" t="s">
        <v>272</v>
      </c>
      <c r="F55" s="41" t="s">
        <v>273</v>
      </c>
      <c r="G55" s="41" t="s">
        <v>274</v>
      </c>
      <c r="H55" s="43">
        <v>48400</v>
      </c>
      <c r="I55" s="43"/>
      <c r="J55" s="43">
        <v>34100</v>
      </c>
      <c r="K55" s="45">
        <v>4400</v>
      </c>
      <c r="L55" s="73"/>
      <c r="M55" s="46">
        <v>4400</v>
      </c>
      <c r="N55" s="60">
        <v>8800</v>
      </c>
      <c r="O55" s="43">
        <v>6600</v>
      </c>
      <c r="P55" s="44" t="s">
        <v>183</v>
      </c>
      <c r="Q55" s="43"/>
      <c r="R55" s="50" t="s">
        <v>400</v>
      </c>
    </row>
    <row r="56" spans="1:18" ht="75.75" customHeight="1">
      <c r="A56" s="58">
        <v>14005</v>
      </c>
      <c r="B56" s="42" t="s">
        <v>275</v>
      </c>
      <c r="C56" s="40" t="s">
        <v>252</v>
      </c>
      <c r="D56" s="41" t="s">
        <v>276</v>
      </c>
      <c r="E56" s="42" t="s">
        <v>277</v>
      </c>
      <c r="F56" s="41" t="s">
        <v>278</v>
      </c>
      <c r="G56" s="41" t="s">
        <v>279</v>
      </c>
      <c r="H56" s="43">
        <v>41800</v>
      </c>
      <c r="I56" s="43"/>
      <c r="J56" s="43">
        <v>41800</v>
      </c>
      <c r="K56" s="45">
        <v>4400</v>
      </c>
      <c r="L56" s="46">
        <v>6600</v>
      </c>
      <c r="M56" s="46">
        <v>4400</v>
      </c>
      <c r="N56" s="63" t="s">
        <v>280</v>
      </c>
      <c r="O56" s="43">
        <v>3300</v>
      </c>
      <c r="P56" s="43">
        <v>2200</v>
      </c>
      <c r="Q56" s="43">
        <v>2200</v>
      </c>
      <c r="R56" s="70" t="s">
        <v>281</v>
      </c>
    </row>
    <row r="57" spans="1:18" ht="75.75" customHeight="1">
      <c r="A57" s="55">
        <v>14006</v>
      </c>
      <c r="B57" s="42" t="s">
        <v>282</v>
      </c>
      <c r="C57" s="40" t="s">
        <v>252</v>
      </c>
      <c r="D57" s="41" t="s">
        <v>283</v>
      </c>
      <c r="E57" s="42" t="s">
        <v>284</v>
      </c>
      <c r="F57" s="41" t="s">
        <v>285</v>
      </c>
      <c r="G57" s="41" t="s">
        <v>286</v>
      </c>
      <c r="H57" s="43">
        <v>45100</v>
      </c>
      <c r="I57" s="43"/>
      <c r="J57" s="44" t="s">
        <v>113</v>
      </c>
      <c r="K57" s="45"/>
      <c r="L57" s="46">
        <v>6380</v>
      </c>
      <c r="M57" s="46">
        <v>4180</v>
      </c>
      <c r="N57" s="67">
        <v>10560</v>
      </c>
      <c r="O57" s="43">
        <v>6050</v>
      </c>
      <c r="P57" s="43">
        <v>2200</v>
      </c>
      <c r="Q57" s="43">
        <v>3960</v>
      </c>
      <c r="R57" s="50" t="s">
        <v>287</v>
      </c>
    </row>
    <row r="58" spans="1:18" ht="75.75" customHeight="1">
      <c r="A58" s="55">
        <v>14016</v>
      </c>
      <c r="B58" s="39" t="s">
        <v>288</v>
      </c>
      <c r="C58" s="40" t="s">
        <v>289</v>
      </c>
      <c r="D58" s="41" t="s">
        <v>259</v>
      </c>
      <c r="E58" s="42" t="s">
        <v>290</v>
      </c>
      <c r="F58" s="41" t="s">
        <v>291</v>
      </c>
      <c r="G58" s="41" t="s">
        <v>292</v>
      </c>
      <c r="H58" s="43">
        <v>44000</v>
      </c>
      <c r="I58" s="43"/>
      <c r="J58" s="43">
        <f>33000+5500</f>
        <v>38500</v>
      </c>
      <c r="K58" s="45"/>
      <c r="L58" s="46">
        <v>4400</v>
      </c>
      <c r="M58" s="46">
        <v>3850</v>
      </c>
      <c r="N58" s="67">
        <v>7700</v>
      </c>
      <c r="O58" s="43">
        <v>2750</v>
      </c>
      <c r="P58" s="43">
        <v>2200</v>
      </c>
      <c r="Q58" s="43">
        <v>3630</v>
      </c>
      <c r="R58" s="50" t="s">
        <v>293</v>
      </c>
    </row>
    <row r="59" spans="1:18" ht="75.75" customHeight="1">
      <c r="A59" s="55">
        <v>27001</v>
      </c>
      <c r="B59" s="42" t="s">
        <v>294</v>
      </c>
      <c r="C59" s="40" t="s">
        <v>295</v>
      </c>
      <c r="D59" s="41" t="s">
        <v>296</v>
      </c>
      <c r="E59" s="42" t="s">
        <v>297</v>
      </c>
      <c r="F59" s="41" t="s">
        <v>298</v>
      </c>
      <c r="G59" s="66" t="s">
        <v>299</v>
      </c>
      <c r="H59" s="43">
        <v>45100</v>
      </c>
      <c r="I59" s="43"/>
      <c r="J59" s="43"/>
      <c r="K59" s="45"/>
      <c r="L59" s="56">
        <v>6600</v>
      </c>
      <c r="M59" s="56">
        <v>5500</v>
      </c>
      <c r="N59" s="60">
        <v>12100</v>
      </c>
      <c r="O59" s="43">
        <v>5500</v>
      </c>
      <c r="P59" s="43">
        <v>3300</v>
      </c>
      <c r="Q59" s="43">
        <v>2750</v>
      </c>
      <c r="R59" s="50" t="s">
        <v>269</v>
      </c>
    </row>
    <row r="60" spans="1:18" ht="75.75" customHeight="1">
      <c r="A60" s="55">
        <v>27005</v>
      </c>
      <c r="B60" s="39" t="s">
        <v>300</v>
      </c>
      <c r="C60" s="40" t="s">
        <v>301</v>
      </c>
      <c r="D60" s="41" t="s">
        <v>302</v>
      </c>
      <c r="E60" s="42" t="s">
        <v>303</v>
      </c>
      <c r="F60" s="41" t="s">
        <v>304</v>
      </c>
      <c r="G60" s="41" t="s">
        <v>305</v>
      </c>
      <c r="H60" s="43">
        <v>44000</v>
      </c>
      <c r="I60" s="43"/>
      <c r="J60" s="43">
        <f>27500+3850</f>
        <v>31350</v>
      </c>
      <c r="K60" s="45"/>
      <c r="L60" s="46">
        <v>5500</v>
      </c>
      <c r="M60" s="46">
        <v>3850</v>
      </c>
      <c r="N60" s="67">
        <v>9350</v>
      </c>
      <c r="O60" s="43">
        <v>3300</v>
      </c>
      <c r="P60" s="43">
        <v>2640</v>
      </c>
      <c r="Q60" s="43">
        <v>3300</v>
      </c>
      <c r="R60" s="50" t="s">
        <v>306</v>
      </c>
    </row>
    <row r="61" spans="1:18" ht="75.75" customHeight="1">
      <c r="A61" s="55">
        <v>28001</v>
      </c>
      <c r="B61" s="42" t="s">
        <v>307</v>
      </c>
      <c r="C61" s="40" t="s">
        <v>308</v>
      </c>
      <c r="D61" s="41" t="s">
        <v>309</v>
      </c>
      <c r="E61" s="42" t="s">
        <v>310</v>
      </c>
      <c r="F61" s="41" t="s">
        <v>311</v>
      </c>
      <c r="G61" s="41" t="s">
        <v>312</v>
      </c>
      <c r="H61" s="43">
        <v>41800</v>
      </c>
      <c r="I61" s="43">
        <v>72600</v>
      </c>
      <c r="J61" s="43">
        <v>33000</v>
      </c>
      <c r="K61" s="45"/>
      <c r="L61" s="46">
        <v>5600</v>
      </c>
      <c r="M61" s="46">
        <v>4400</v>
      </c>
      <c r="N61" s="67">
        <v>9000</v>
      </c>
      <c r="O61" s="43">
        <v>4100</v>
      </c>
      <c r="P61" s="43">
        <v>1980</v>
      </c>
      <c r="Q61" s="43">
        <v>2090</v>
      </c>
      <c r="R61" s="50" t="s">
        <v>313</v>
      </c>
    </row>
    <row r="62" spans="1:18" ht="75.75" customHeight="1">
      <c r="A62" s="58">
        <v>28002</v>
      </c>
      <c r="B62" s="42" t="s">
        <v>314</v>
      </c>
      <c r="C62" s="40" t="s">
        <v>308</v>
      </c>
      <c r="D62" s="41" t="s">
        <v>315</v>
      </c>
      <c r="E62" s="42" t="s">
        <v>316</v>
      </c>
      <c r="F62" s="41" t="s">
        <v>317</v>
      </c>
      <c r="G62" s="41" t="s">
        <v>318</v>
      </c>
      <c r="H62" s="43">
        <v>38060</v>
      </c>
      <c r="I62" s="43">
        <v>60500</v>
      </c>
      <c r="J62" s="43">
        <v>30250</v>
      </c>
      <c r="K62" s="45">
        <v>2750</v>
      </c>
      <c r="L62" s="46">
        <v>3850</v>
      </c>
      <c r="M62" s="46">
        <v>3850</v>
      </c>
      <c r="N62" s="63" t="s">
        <v>319</v>
      </c>
      <c r="O62" s="43">
        <v>3960</v>
      </c>
      <c r="P62" s="43">
        <v>2420</v>
      </c>
      <c r="Q62" s="43">
        <v>2200</v>
      </c>
      <c r="R62" s="50" t="s">
        <v>320</v>
      </c>
    </row>
    <row r="63" spans="1:18" ht="75.75" customHeight="1">
      <c r="A63" s="58">
        <v>28003</v>
      </c>
      <c r="B63" s="42" t="s">
        <v>321</v>
      </c>
      <c r="C63" s="40" t="s">
        <v>308</v>
      </c>
      <c r="D63" s="41" t="s">
        <v>322</v>
      </c>
      <c r="E63" s="42" t="s">
        <v>323</v>
      </c>
      <c r="F63" s="41" t="s">
        <v>324</v>
      </c>
      <c r="G63" s="41" t="s">
        <v>325</v>
      </c>
      <c r="H63" s="43">
        <v>49500</v>
      </c>
      <c r="I63" s="43"/>
      <c r="J63" s="43">
        <v>42900</v>
      </c>
      <c r="K63" s="45"/>
      <c r="L63" s="46">
        <v>6050</v>
      </c>
      <c r="M63" s="46">
        <v>4950</v>
      </c>
      <c r="N63" s="67">
        <v>11000</v>
      </c>
      <c r="O63" s="43">
        <v>5500</v>
      </c>
      <c r="P63" s="43">
        <v>3300</v>
      </c>
      <c r="Q63" s="43">
        <v>5500</v>
      </c>
      <c r="R63" s="50" t="s">
        <v>401</v>
      </c>
    </row>
    <row r="64" spans="1:18" ht="75.75" customHeight="1">
      <c r="A64" s="55">
        <v>33001</v>
      </c>
      <c r="B64" s="42" t="s">
        <v>326</v>
      </c>
      <c r="C64" s="40" t="s">
        <v>327</v>
      </c>
      <c r="D64" s="41" t="s">
        <v>328</v>
      </c>
      <c r="E64" s="42" t="s">
        <v>329</v>
      </c>
      <c r="F64" s="41" t="s">
        <v>330</v>
      </c>
      <c r="G64" s="41" t="s">
        <v>331</v>
      </c>
      <c r="H64" s="43">
        <v>35750</v>
      </c>
      <c r="I64" s="43"/>
      <c r="J64" s="61"/>
      <c r="K64" s="45"/>
      <c r="L64" s="46">
        <v>6160</v>
      </c>
      <c r="M64" s="73"/>
      <c r="N64" s="57"/>
      <c r="O64" s="43">
        <v>5500</v>
      </c>
      <c r="P64" s="43">
        <v>2090</v>
      </c>
      <c r="Q64" s="43">
        <v>3300</v>
      </c>
      <c r="R64" s="74" t="s">
        <v>332</v>
      </c>
    </row>
    <row r="65" spans="1:18" ht="75.75" customHeight="1">
      <c r="A65" s="75">
        <v>40001</v>
      </c>
      <c r="B65" s="76" t="s">
        <v>333</v>
      </c>
      <c r="C65" s="77" t="s">
        <v>334</v>
      </c>
      <c r="D65" s="78" t="s">
        <v>335</v>
      </c>
      <c r="E65" s="76" t="s">
        <v>336</v>
      </c>
      <c r="F65" s="78" t="s">
        <v>337</v>
      </c>
      <c r="G65" s="78" t="s">
        <v>338</v>
      </c>
      <c r="H65" s="79">
        <v>33000</v>
      </c>
      <c r="I65" s="79"/>
      <c r="J65" s="80" t="s">
        <v>339</v>
      </c>
      <c r="K65" s="81"/>
      <c r="L65" s="82">
        <v>5775</v>
      </c>
      <c r="M65" s="82">
        <v>3300</v>
      </c>
      <c r="N65" s="83">
        <v>9075</v>
      </c>
      <c r="O65" s="79">
        <v>3300</v>
      </c>
      <c r="P65" s="79">
        <v>1650</v>
      </c>
      <c r="Q65" s="79">
        <v>3740</v>
      </c>
      <c r="R65" s="50" t="s">
        <v>340</v>
      </c>
    </row>
    <row r="66" spans="1:18" ht="75.75" customHeight="1">
      <c r="A66" s="84">
        <v>40010</v>
      </c>
      <c r="B66" s="85" t="s">
        <v>341</v>
      </c>
      <c r="C66" s="86" t="s">
        <v>342</v>
      </c>
      <c r="D66" s="87" t="s">
        <v>343</v>
      </c>
      <c r="E66" s="88" t="s">
        <v>344</v>
      </c>
      <c r="F66" s="87" t="s">
        <v>345</v>
      </c>
      <c r="G66" s="87" t="s">
        <v>346</v>
      </c>
      <c r="H66" s="89">
        <v>41800</v>
      </c>
      <c r="I66" s="89"/>
      <c r="J66" s="90" t="s">
        <v>74</v>
      </c>
      <c r="K66" s="91"/>
      <c r="L66" s="92">
        <v>5900</v>
      </c>
      <c r="M66" s="92">
        <v>3800</v>
      </c>
      <c r="N66" s="92">
        <v>8700</v>
      </c>
      <c r="O66" s="89">
        <v>3500</v>
      </c>
      <c r="P66" s="89">
        <v>2300</v>
      </c>
      <c r="Q66" s="89">
        <v>2500</v>
      </c>
      <c r="R66" s="93" t="s">
        <v>347</v>
      </c>
    </row>
    <row r="67" spans="1:18" ht="17.25" customHeight="1">
      <c r="A67" s="94"/>
      <c r="B67" s="95" t="s">
        <v>348</v>
      </c>
      <c r="C67" s="96"/>
      <c r="D67" s="94"/>
      <c r="E67" s="97"/>
      <c r="F67" s="94"/>
      <c r="G67" s="94"/>
      <c r="H67" s="98"/>
      <c r="I67" s="98"/>
      <c r="J67" s="98"/>
      <c r="K67" s="98"/>
      <c r="L67" s="98"/>
      <c r="M67" s="98"/>
      <c r="N67" s="98"/>
      <c r="O67" s="98"/>
      <c r="P67" s="98"/>
      <c r="Q67" s="98"/>
      <c r="R67" s="99"/>
    </row>
    <row r="68" spans="1:18" ht="17.25" customHeight="1">
      <c r="A68" s="100"/>
      <c r="B68" s="95" t="s">
        <v>349</v>
      </c>
      <c r="C68" s="101"/>
      <c r="D68" s="100"/>
      <c r="E68" s="102"/>
      <c r="F68" s="100"/>
      <c r="G68" s="100"/>
      <c r="H68" s="103"/>
      <c r="I68" s="103"/>
      <c r="J68" s="103"/>
      <c r="K68" s="103"/>
      <c r="L68" s="103"/>
      <c r="M68" s="103"/>
      <c r="N68" s="103"/>
      <c r="O68" s="103"/>
      <c r="P68" s="103"/>
      <c r="Q68" s="103"/>
      <c r="R68" s="104"/>
    </row>
    <row r="69" spans="1:18" ht="17.25" customHeight="1">
      <c r="B69" s="95" t="s">
        <v>350</v>
      </c>
    </row>
    <row r="70" spans="1:18" ht="15" customHeight="1">
      <c r="B70" s="95"/>
    </row>
    <row r="71" spans="1:18" ht="15" customHeight="1">
      <c r="B71" s="95"/>
    </row>
  </sheetData>
  <sheetProtection algorithmName="SHA-512" hashValue="EwAVIr86N7DMIQrvwoNjfosTLjJXZPay+jnmVLZfuHwFOEwrJnztS2lulq6QMNnRdargLTwuDhpjErYDEYDUYQ==" saltValue="uruFPVCBEM8FBaLBYRWljg==" spinCount="100000" sheet="1" objects="1" scenarios="1" autoFilter="0"/>
  <autoFilter ref="B22:R69" xr:uid="{D84BA92E-DFEC-41EC-83E6-BD76AC75CA90}"/>
  <mergeCells count="1">
    <mergeCell ref="C20:E20"/>
  </mergeCells>
  <phoneticPr fontId="4"/>
  <hyperlinks>
    <hyperlink ref="C20:E20" location="'婦人科健診 直接契約施設2024'!B9" display="■婦人科健診直接契約医療機関一覧はこちら（ｸﾘｯｸで移動）" xr:uid="{CCAE1254-F1AC-40AF-B66E-CD1018863871}"/>
  </hyperlinks>
  <printOptions horizontalCentered="1"/>
  <pageMargins left="0.15748031496062992" right="0.15748031496062992" top="0.15748031496062992" bottom="0" header="0.15748031496062992" footer="0"/>
  <pageSetup paperSize="9"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47423-9088-4E47-BDEB-834BD0963F49}">
  <sheetPr>
    <tabColor rgb="FFFFFFCC"/>
    <pageSetUpPr fitToPage="1"/>
  </sheetPr>
  <dimension ref="A1:Z18"/>
  <sheetViews>
    <sheetView zoomScale="80" zoomScaleNormal="80" zoomScaleSheetLayoutView="90" workbookViewId="0">
      <pane xSplit="2" ySplit="11" topLeftCell="C12" activePane="bottomRight" state="frozen"/>
      <selection activeCell="B1" sqref="B1"/>
      <selection pane="topRight" activeCell="C1" sqref="C1"/>
      <selection pane="bottomLeft" activeCell="B13" sqref="B13"/>
      <selection pane="bottomRight" activeCell="B9" sqref="B9"/>
    </sheetView>
  </sheetViews>
  <sheetFormatPr defaultColWidth="12.625" defaultRowHeight="15" customHeight="1"/>
  <cols>
    <col min="1" max="1" width="18.125" style="107" hidden="1" customWidth="1"/>
    <col min="2" max="2" width="68.5" style="107" customWidth="1"/>
    <col min="3" max="3" width="11.625" style="107" customWidth="1"/>
    <col min="4" max="4" width="9.5" style="107" customWidth="1"/>
    <col min="5" max="5" width="52.625" style="107" customWidth="1"/>
    <col min="6" max="6" width="13.875" style="107" customWidth="1"/>
    <col min="7" max="7" width="16.75" style="107" hidden="1" customWidth="1"/>
    <col min="8" max="10" width="11.5" style="107" customWidth="1"/>
    <col min="11" max="13" width="11.625" style="107" customWidth="1"/>
    <col min="14" max="14" width="12" style="107" customWidth="1"/>
    <col min="15" max="15" width="11.5" style="107" customWidth="1"/>
    <col min="16" max="17" width="11.5" style="107" hidden="1" customWidth="1"/>
    <col min="18" max="18" width="89.125" style="107" customWidth="1"/>
    <col min="19" max="16384" width="12.625" style="107"/>
  </cols>
  <sheetData>
    <row r="1" spans="1:26" ht="16.5" customHeight="1">
      <c r="A1" s="105"/>
      <c r="B1" s="106"/>
      <c r="C1" s="3" t="s">
        <v>351</v>
      </c>
      <c r="E1" s="106" t="s">
        <v>398</v>
      </c>
      <c r="F1" s="106"/>
      <c r="G1" s="105"/>
      <c r="M1" s="4" t="s">
        <v>352</v>
      </c>
      <c r="N1" s="106"/>
      <c r="P1" s="106"/>
      <c r="Q1" s="106"/>
      <c r="R1" s="5" t="s">
        <v>402</v>
      </c>
    </row>
    <row r="2" spans="1:26" ht="16.5" customHeight="1">
      <c r="A2" s="106"/>
      <c r="B2" s="106"/>
      <c r="C2" s="108" t="s">
        <v>2</v>
      </c>
      <c r="D2" s="108" t="s">
        <v>3</v>
      </c>
      <c r="E2" s="109" t="s">
        <v>353</v>
      </c>
      <c r="F2" s="106"/>
      <c r="G2" s="105"/>
      <c r="L2" s="106"/>
      <c r="M2" s="9" t="s">
        <v>354</v>
      </c>
      <c r="N2" s="106"/>
      <c r="P2" s="106"/>
      <c r="Q2" s="106"/>
      <c r="R2" s="110"/>
    </row>
    <row r="3" spans="1:26" ht="16.5" customHeight="1">
      <c r="A3" s="106"/>
      <c r="B3" s="106"/>
      <c r="C3" s="111" t="s">
        <v>14</v>
      </c>
      <c r="D3" s="112">
        <v>6600</v>
      </c>
      <c r="E3" s="109" t="s">
        <v>355</v>
      </c>
      <c r="F3" s="106"/>
      <c r="G3" s="105"/>
      <c r="M3" s="9" t="s">
        <v>356</v>
      </c>
      <c r="N3" s="105"/>
      <c r="P3" s="106"/>
      <c r="Q3" s="106"/>
      <c r="R3" s="110"/>
    </row>
    <row r="4" spans="1:26" ht="16.5" customHeight="1">
      <c r="A4" s="106"/>
      <c r="B4" s="106"/>
      <c r="C4" s="113" t="s">
        <v>17</v>
      </c>
      <c r="D4" s="114">
        <v>6600</v>
      </c>
      <c r="E4" s="109" t="s">
        <v>357</v>
      </c>
      <c r="F4" s="106"/>
      <c r="G4" s="105"/>
      <c r="N4" s="106"/>
      <c r="P4" s="106"/>
      <c r="Q4" s="106"/>
      <c r="R4" s="110"/>
    </row>
    <row r="5" spans="1:26" ht="16.5" customHeight="1">
      <c r="A5" s="106"/>
      <c r="B5" s="106"/>
      <c r="C5" s="115"/>
      <c r="D5" s="116"/>
      <c r="E5" s="109"/>
      <c r="G5" s="105"/>
      <c r="L5" s="9"/>
      <c r="N5" s="106"/>
      <c r="P5" s="106"/>
      <c r="Q5" s="106"/>
      <c r="R5" s="110"/>
    </row>
    <row r="6" spans="1:26" ht="16.5" customHeight="1">
      <c r="A6" s="106"/>
      <c r="B6" s="106"/>
      <c r="C6" s="117" t="s">
        <v>358</v>
      </c>
      <c r="D6" s="116"/>
      <c r="E6" s="109"/>
      <c r="G6" s="105"/>
      <c r="L6" s="9"/>
      <c r="N6" s="106"/>
      <c r="P6" s="106"/>
      <c r="Q6" s="106"/>
      <c r="R6" s="110"/>
    </row>
    <row r="7" spans="1:26" ht="16.5" customHeight="1">
      <c r="A7" s="106"/>
      <c r="B7" s="106"/>
      <c r="C7" s="106" t="s">
        <v>359</v>
      </c>
      <c r="D7" s="116"/>
      <c r="E7" s="109"/>
      <c r="G7" s="105"/>
      <c r="L7" s="9"/>
      <c r="N7" s="106"/>
      <c r="P7" s="106"/>
      <c r="Q7" s="106"/>
      <c r="R7" s="110"/>
    </row>
    <row r="8" spans="1:26" ht="15.75" customHeight="1">
      <c r="A8" s="106"/>
      <c r="B8" s="105"/>
      <c r="C8" s="106"/>
      <c r="D8" s="106"/>
      <c r="E8" s="106"/>
      <c r="F8" s="106"/>
      <c r="G8" s="105"/>
      <c r="K8" s="118"/>
      <c r="M8" s="106"/>
      <c r="N8" s="106"/>
      <c r="O8" s="106"/>
      <c r="P8" s="106"/>
      <c r="Q8" s="106"/>
      <c r="R8" s="105"/>
    </row>
    <row r="9" spans="1:26" ht="21" customHeight="1">
      <c r="A9" s="105"/>
      <c r="B9" s="119" t="s">
        <v>360</v>
      </c>
      <c r="C9" s="120"/>
      <c r="D9" s="120"/>
      <c r="E9" s="121" t="s">
        <v>361</v>
      </c>
      <c r="F9" s="120"/>
      <c r="G9" s="120"/>
      <c r="H9" s="122"/>
      <c r="I9" s="122"/>
      <c r="J9" s="122"/>
      <c r="K9" s="123"/>
      <c r="L9" s="123"/>
      <c r="M9" s="123"/>
      <c r="N9" s="123"/>
      <c r="O9" s="122"/>
      <c r="P9" s="122"/>
      <c r="Q9" s="122"/>
      <c r="R9" s="124"/>
    </row>
    <row r="10" spans="1:26" ht="21" customHeight="1">
      <c r="A10" s="105"/>
      <c r="B10" s="125"/>
      <c r="C10" s="125"/>
      <c r="D10" s="125"/>
      <c r="E10" s="125"/>
      <c r="F10" s="125"/>
      <c r="G10" s="126"/>
      <c r="H10" s="125"/>
      <c r="I10" s="125"/>
      <c r="J10" s="127"/>
      <c r="K10" s="128" t="s">
        <v>14</v>
      </c>
      <c r="L10" s="129"/>
      <c r="M10" s="129"/>
      <c r="N10" s="130"/>
      <c r="O10" s="131"/>
      <c r="P10" s="125"/>
      <c r="Q10" s="125"/>
      <c r="R10" s="125"/>
    </row>
    <row r="11" spans="1:26" ht="27.75" customHeight="1">
      <c r="A11" s="132" t="s">
        <v>47</v>
      </c>
      <c r="B11" s="133" t="s">
        <v>48</v>
      </c>
      <c r="C11" s="133" t="s">
        <v>49</v>
      </c>
      <c r="D11" s="133" t="s">
        <v>50</v>
      </c>
      <c r="E11" s="133" t="s">
        <v>51</v>
      </c>
      <c r="F11" s="133" t="s">
        <v>52</v>
      </c>
      <c r="G11" s="134" t="s">
        <v>53</v>
      </c>
      <c r="H11" s="133" t="s">
        <v>6</v>
      </c>
      <c r="I11" s="133" t="s">
        <v>8</v>
      </c>
      <c r="J11" s="133" t="s">
        <v>11</v>
      </c>
      <c r="K11" s="135" t="s">
        <v>54</v>
      </c>
      <c r="L11" s="136" t="s">
        <v>55</v>
      </c>
      <c r="M11" s="136" t="s">
        <v>56</v>
      </c>
      <c r="N11" s="137" t="s">
        <v>362</v>
      </c>
      <c r="O11" s="133" t="s">
        <v>17</v>
      </c>
      <c r="P11" s="133" t="s">
        <v>20</v>
      </c>
      <c r="Q11" s="133" t="s">
        <v>23</v>
      </c>
      <c r="R11" s="133" t="s">
        <v>59</v>
      </c>
    </row>
    <row r="12" spans="1:26" ht="60" customHeight="1">
      <c r="A12" s="138"/>
      <c r="B12" s="139" t="s">
        <v>363</v>
      </c>
      <c r="C12" s="140" t="s">
        <v>94</v>
      </c>
      <c r="D12" s="141" t="s">
        <v>102</v>
      </c>
      <c r="E12" s="139" t="s">
        <v>364</v>
      </c>
      <c r="F12" s="141" t="s">
        <v>104</v>
      </c>
      <c r="G12" s="141" t="s">
        <v>105</v>
      </c>
      <c r="H12" s="142"/>
      <c r="I12" s="142"/>
      <c r="J12" s="142"/>
      <c r="K12" s="143"/>
      <c r="L12" s="144">
        <v>4950</v>
      </c>
      <c r="M12" s="144">
        <v>4950</v>
      </c>
      <c r="N12" s="145">
        <v>9900</v>
      </c>
      <c r="O12" s="142">
        <v>4400</v>
      </c>
      <c r="P12" s="142"/>
      <c r="Q12" s="142"/>
      <c r="R12" s="146" t="s">
        <v>365</v>
      </c>
      <c r="S12" s="147"/>
      <c r="T12" s="147"/>
      <c r="U12" s="147"/>
      <c r="V12" s="147"/>
      <c r="W12" s="147"/>
      <c r="X12" s="147"/>
      <c r="Y12" s="147"/>
      <c r="Z12" s="147"/>
    </row>
    <row r="13" spans="1:26" ht="60" customHeight="1">
      <c r="A13" s="148">
        <v>13015</v>
      </c>
      <c r="B13" s="149" t="s">
        <v>366</v>
      </c>
      <c r="C13" s="150" t="s">
        <v>129</v>
      </c>
      <c r="D13" s="151" t="s">
        <v>367</v>
      </c>
      <c r="E13" s="152" t="s">
        <v>368</v>
      </c>
      <c r="F13" s="151" t="s">
        <v>369</v>
      </c>
      <c r="G13" s="153" t="s">
        <v>370</v>
      </c>
      <c r="H13" s="154"/>
      <c r="I13" s="154"/>
      <c r="J13" s="154"/>
      <c r="K13" s="155">
        <v>6050</v>
      </c>
      <c r="L13" s="156">
        <v>8250</v>
      </c>
      <c r="M13" s="156">
        <v>4400</v>
      </c>
      <c r="N13" s="157" t="s">
        <v>371</v>
      </c>
      <c r="O13" s="154">
        <v>5500</v>
      </c>
      <c r="P13" s="154"/>
      <c r="Q13" s="154"/>
      <c r="R13" s="146" t="s">
        <v>372</v>
      </c>
    </row>
    <row r="14" spans="1:26" ht="60" customHeight="1">
      <c r="A14" s="158">
        <v>13016</v>
      </c>
      <c r="B14" s="149" t="s">
        <v>373</v>
      </c>
      <c r="C14" s="150" t="s">
        <v>129</v>
      </c>
      <c r="D14" s="151" t="s">
        <v>374</v>
      </c>
      <c r="E14" s="149" t="s">
        <v>375</v>
      </c>
      <c r="F14" s="151" t="s">
        <v>376</v>
      </c>
      <c r="G14" s="153" t="s">
        <v>377</v>
      </c>
      <c r="H14" s="154"/>
      <c r="I14" s="154"/>
      <c r="J14" s="154"/>
      <c r="K14" s="155">
        <v>6050</v>
      </c>
      <c r="L14" s="156">
        <v>8250</v>
      </c>
      <c r="M14" s="156">
        <v>4400</v>
      </c>
      <c r="N14" s="157" t="s">
        <v>371</v>
      </c>
      <c r="O14" s="154">
        <v>5500</v>
      </c>
      <c r="P14" s="154"/>
      <c r="Q14" s="154"/>
      <c r="R14" s="146" t="s">
        <v>378</v>
      </c>
    </row>
    <row r="15" spans="1:26" ht="60" customHeight="1">
      <c r="A15" s="158">
        <v>13017</v>
      </c>
      <c r="B15" s="149" t="s">
        <v>379</v>
      </c>
      <c r="C15" s="150" t="s">
        <v>129</v>
      </c>
      <c r="D15" s="151" t="s">
        <v>380</v>
      </c>
      <c r="E15" s="149" t="s">
        <v>381</v>
      </c>
      <c r="F15" s="151" t="s">
        <v>382</v>
      </c>
      <c r="G15" s="153" t="s">
        <v>383</v>
      </c>
      <c r="H15" s="154"/>
      <c r="I15" s="154"/>
      <c r="J15" s="154"/>
      <c r="K15" s="155">
        <v>6050</v>
      </c>
      <c r="L15" s="156">
        <v>8250</v>
      </c>
      <c r="M15" s="156">
        <v>4400</v>
      </c>
      <c r="N15" s="159" t="s">
        <v>371</v>
      </c>
      <c r="O15" s="154">
        <v>5500</v>
      </c>
      <c r="P15" s="154"/>
      <c r="Q15" s="154"/>
      <c r="R15" s="146" t="s">
        <v>378</v>
      </c>
    </row>
    <row r="16" spans="1:26" ht="60" customHeight="1">
      <c r="A16" s="148">
        <v>13018</v>
      </c>
      <c r="B16" s="149" t="s">
        <v>384</v>
      </c>
      <c r="C16" s="150" t="s">
        <v>129</v>
      </c>
      <c r="D16" s="151" t="s">
        <v>385</v>
      </c>
      <c r="E16" s="149" t="s">
        <v>386</v>
      </c>
      <c r="F16" s="151" t="s">
        <v>387</v>
      </c>
      <c r="G16" s="153" t="s">
        <v>388</v>
      </c>
      <c r="H16" s="154"/>
      <c r="I16" s="154"/>
      <c r="J16" s="154"/>
      <c r="K16" s="155"/>
      <c r="L16" s="160"/>
      <c r="M16" s="160"/>
      <c r="N16" s="161">
        <v>12100</v>
      </c>
      <c r="O16" s="154"/>
      <c r="P16" s="154"/>
      <c r="Q16" s="154"/>
      <c r="R16" s="162" t="s">
        <v>389</v>
      </c>
    </row>
    <row r="17" spans="1:18" ht="60" customHeight="1">
      <c r="A17" s="158">
        <v>13019</v>
      </c>
      <c r="B17" s="149" t="s">
        <v>390</v>
      </c>
      <c r="C17" s="150" t="s">
        <v>129</v>
      </c>
      <c r="D17" s="151" t="s">
        <v>385</v>
      </c>
      <c r="E17" s="149" t="s">
        <v>386</v>
      </c>
      <c r="F17" s="151" t="s">
        <v>391</v>
      </c>
      <c r="G17" s="153" t="s">
        <v>388</v>
      </c>
      <c r="H17" s="154"/>
      <c r="I17" s="154"/>
      <c r="J17" s="154"/>
      <c r="K17" s="155"/>
      <c r="L17" s="160"/>
      <c r="M17" s="160"/>
      <c r="N17" s="163"/>
      <c r="O17" s="154">
        <v>5500</v>
      </c>
      <c r="P17" s="154"/>
      <c r="Q17" s="154"/>
      <c r="R17" s="162" t="s">
        <v>392</v>
      </c>
    </row>
    <row r="18" spans="1:18" ht="60" customHeight="1">
      <c r="A18" s="164">
        <v>13020</v>
      </c>
      <c r="B18" s="165" t="s">
        <v>393</v>
      </c>
      <c r="C18" s="166" t="s">
        <v>129</v>
      </c>
      <c r="D18" s="167" t="s">
        <v>209</v>
      </c>
      <c r="E18" s="165" t="s">
        <v>394</v>
      </c>
      <c r="F18" s="167" t="s">
        <v>395</v>
      </c>
      <c r="G18" s="168" t="s">
        <v>396</v>
      </c>
      <c r="H18" s="169"/>
      <c r="I18" s="169"/>
      <c r="J18" s="169"/>
      <c r="K18" s="170"/>
      <c r="L18" s="171"/>
      <c r="M18" s="171"/>
      <c r="N18" s="172">
        <v>18700</v>
      </c>
      <c r="O18" s="169">
        <v>12100</v>
      </c>
      <c r="P18" s="169"/>
      <c r="Q18" s="169"/>
      <c r="R18" s="173" t="s">
        <v>397</v>
      </c>
    </row>
  </sheetData>
  <sheetProtection algorithmName="SHA-512" hashValue="zQFNl3bc17NSgdTEIeytxlYbmh+7sbTjBdcADcyjV8TxUxUAHiamyCN2H0syMRcUZeeU9gO7zo8HEIur6Mlzxg==" saltValue="tqJjca7qnY1cyLP9IJMq2Q==" spinCount="100000" sheet="1" objects="1" scenarios="1" autoFilter="0"/>
  <autoFilter ref="B11:R18" xr:uid="{49047423-9088-4E47-BDEB-834BD0963F49}"/>
  <phoneticPr fontId="4"/>
  <printOptions horizontalCentered="1"/>
  <pageMargins left="0.15748031496062992" right="0.15748031496062992" top="0.23622047244094491" bottom="0.19685039370078741" header="0.23622047244094491" footer="0.19685039370078741"/>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人間ドック 直接契約施設2024</vt:lpstr>
      <vt:lpstr>婦人科健診 直接契約施設2024</vt:lpstr>
      <vt:lpstr>'人間ドック 直接契約施設2024'!Print_Area</vt:lpstr>
      <vt:lpstr>'婦人科健診 直接契約施設2024'!Print_Area</vt:lpstr>
      <vt:lpstr>'人間ドック 直接契約施設2024'!Print_Titles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KENPO11</dc:creator>
  <cp:lastModifiedBy>KENPO11</cp:lastModifiedBy>
  <cp:lastPrinted>2024-03-12T01:34:46Z</cp:lastPrinted>
  <dcterms:created xsi:type="dcterms:W3CDTF">2024-03-12T00:38:51Z</dcterms:created>
  <dcterms:modified xsi:type="dcterms:W3CDTF">2024-04-02T01:09:54Z</dcterms:modified>
</cp:coreProperties>
</file>